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'W-oznake'!$A$1:$J$705</definedName>
    <definedName name="_xlnm.Print_Area" localSheetId="0">'X-oznake'!$A$1:$I$308</definedName>
    <definedName name="_xlnm.Print_Area" localSheetId="3">'Y-oznake'!$A$1:$G$39</definedName>
    <definedName name="_xlnm.Print_Area" localSheetId="2">'Z oznake'!$A$1:$I$918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703" i="10" l="1"/>
  <c r="A704" i="10"/>
  <c r="A907" i="1"/>
  <c r="A906" i="1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F912" i="1" l="1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<sst xmlns="http://schemas.openxmlformats.org/spreadsheetml/2006/main" count="12780" uniqueCount="6541">
  <si>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</si>
  <si>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</si>
  <si>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</si>
  <si>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</si>
  <si>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</si>
  <si>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</si>
  <si>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</si>
  <si>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</si>
  <si>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</si>
  <si>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</si>
  <si>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</si>
  <si>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</si>
  <si>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</si>
  <si>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</si>
  <si>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</si>
  <si>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</si>
  <si>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</si>
  <si>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</si>
  <si>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</si>
  <si>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</si>
  <si>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</si>
  <si>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</si>
  <si>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</si>
  <si>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</si>
  <si>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</si>
  <si>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</si>
  <si>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</si>
  <si>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</si>
  <si>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</si>
  <si>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</si>
  <si>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</si>
  <si>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</si>
  <si>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</si>
  <si>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</si>
  <si>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</si>
  <si>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</si>
  <si>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</si>
  <si>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</si>
  <si>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</si>
  <si>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</si>
  <si>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</si>
  <si>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</si>
  <si>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</si>
  <si>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</si>
  <si>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</si>
  <si>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</si>
  <si>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</si>
  <si>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</si>
  <si>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</si>
  <si>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</si>
  <si>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</si>
  <si>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</si>
  <si>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</si>
  <si>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</si>
  <si>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</si>
  <si>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</si>
  <si>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</si>
  <si>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</si>
  <si>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</si>
  <si>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</si>
  <si>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</si>
  <si>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</si>
  <si>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</si>
  <si>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</si>
  <si>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</si>
  <si>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</si>
  <si>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</si>
  <si>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</si>
  <si>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</si>
  <si>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</si>
  <si>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</si>
  <si>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</si>
  <si>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</si>
  <si>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</si>
  <si>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</si>
  <si>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</si>
  <si>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</si>
  <si>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</si>
  <si>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</si>
  <si>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</si>
  <si>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</si>
  <si>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</si>
  <si>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</si>
  <si>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</si>
  <si>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</si>
  <si>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</si>
  <si>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</si>
  <si>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</si>
  <si>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</si>
  <si>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</si>
  <si>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</si>
  <si>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</si>
  <si>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</si>
  <si>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</si>
  <si>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</si>
  <si>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</si>
  <si>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</si>
  <si>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</si>
  <si>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</si>
  <si>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</si>
  <si>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</si>
  <si>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</si>
  <si>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</si>
  <si>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</si>
  <si>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</si>
  <si>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</si>
  <si>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</si>
  <si>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</si>
  <si>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</si>
  <si>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</si>
  <si>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</si>
  <si>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</si>
  <si>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</si>
  <si>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</si>
  <si>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</si>
  <si>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</si>
  <si>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</si>
  <si>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</si>
  <si>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</si>
  <si>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</si>
  <si>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</si>
  <si>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</si>
  <si>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</si>
  <si>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</si>
  <si>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</si>
  <si>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</si>
  <si>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</si>
  <si>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</si>
  <si>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</si>
  <si>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</si>
  <si>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</si>
  <si>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</si>
  <si>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</si>
  <si>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</si>
  <si>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</si>
  <si>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</si>
  <si>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</si>
  <si>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</si>
  <si>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</si>
  <si>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</si>
  <si>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</si>
  <si>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</si>
  <si>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</si>
  <si>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</si>
  <si>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</si>
  <si>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</si>
  <si>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</si>
  <si>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</si>
  <si>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</si>
  <si>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</si>
  <si>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</si>
  <si>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</si>
  <si>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</si>
  <si>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</si>
  <si>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</si>
  <si>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</si>
  <si>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</si>
  <si>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</si>
  <si>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</si>
  <si>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</si>
  <si>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</si>
  <si>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</si>
  <si>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</si>
  <si>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</si>
  <si>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</si>
  <si>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</si>
  <si>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</si>
  <si>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</si>
  <si>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</si>
  <si>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</si>
  <si>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</si>
  <si>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</si>
  <si>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</si>
  <si>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</si>
  <si>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</si>
  <si>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</si>
  <si>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</si>
  <si>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</si>
  <si>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</si>
  <si>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</si>
  <si>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</si>
  <si>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</si>
  <si>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</si>
  <si>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</si>
  <si>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</si>
  <si>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</si>
  <si>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</si>
  <si>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</si>
  <si>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</si>
  <si>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</si>
  <si>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</si>
  <si>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</si>
  <si>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</si>
  <si>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</si>
  <si>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</si>
  <si>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</si>
  <si>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</si>
  <si>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</si>
  <si>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</si>
  <si>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</si>
  <si>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</si>
  <si>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</si>
  <si>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</si>
  <si>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</si>
  <si>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</si>
  <si>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</si>
  <si>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</si>
  <si>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</si>
  <si>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</si>
  <si>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</si>
  <si>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</si>
  <si>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</si>
  <si>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</si>
  <si>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</si>
  <si>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</si>
  <si>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</si>
  <si>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</si>
  <si>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</si>
  <si>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</si>
  <si>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</si>
  <si>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</si>
  <si>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</si>
  <si>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</si>
  <si>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</si>
  <si>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</si>
  <si>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</si>
  <si>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</si>
  <si>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</si>
  <si>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</si>
  <si>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</si>
  <si>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</si>
  <si>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</si>
  <si>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</si>
  <si>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</si>
  <si>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</si>
  <si>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</si>
  <si>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</si>
  <si>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</si>
  <si>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</si>
  <si>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</si>
  <si>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</si>
  <si>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</si>
  <si>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</si>
  <si>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</si>
  <si>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</si>
  <si>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</si>
  <si>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</si>
  <si>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</si>
  <si>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</si>
  <si>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</si>
  <si>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</si>
  <si>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</si>
  <si>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</si>
  <si>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</si>
  <si>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</si>
  <si>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</si>
  <si>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</si>
  <si>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</si>
  <si>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</si>
  <si>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</si>
  <si>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</si>
  <si>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</si>
  <si>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</si>
  <si>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</si>
  <si>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</si>
  <si>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</si>
  <si>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</si>
  <si>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</si>
  <si>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</si>
  <si>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</si>
  <si>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</si>
  <si>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</si>
  <si>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</si>
  <si>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</si>
  <si>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</si>
  <si>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</si>
  <si>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</si>
  <si>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</si>
  <si>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</si>
  <si>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</si>
  <si>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</si>
  <si>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</si>
  <si>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</si>
  <si>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</si>
  <si>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</si>
  <si>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</si>
  <si>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</si>
  <si>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</si>
  <si>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</si>
  <si>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</si>
  <si>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</si>
  <si>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</si>
  <si>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</si>
  <si>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</si>
  <si>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</si>
  <si>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</si>
  <si>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</si>
  <si>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</si>
  <si>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</si>
  <si>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</si>
  <si>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</si>
  <si>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</si>
  <si>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</si>
  <si>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</si>
  <si>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</si>
  <si>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</si>
  <si>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</si>
  <si>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</si>
  <si>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</si>
  <si>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</si>
  <si>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</si>
  <si>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</si>
  <si>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</si>
  <si>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</si>
  <si>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</si>
  <si>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</si>
  <si>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</si>
  <si>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</si>
  <si>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</si>
  <si>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</si>
  <si>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</si>
  <si>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</si>
  <si>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</si>
  <si>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</si>
  <si>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</si>
  <si>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</si>
  <si>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</si>
  <si>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</si>
  <si>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</si>
  <si>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</si>
  <si>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</si>
  <si>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</si>
  <si>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</si>
  <si>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</si>
  <si>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</si>
  <si>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</si>
  <si>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</si>
  <si>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</si>
  <si>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</si>
  <si>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</si>
  <si>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</si>
  <si>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</si>
  <si>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</si>
  <si>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</si>
  <si>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</si>
  <si>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</si>
  <si>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</si>
  <si>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</si>
  <si>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</si>
  <si>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</si>
  <si>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</si>
  <si>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</si>
  <si>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</si>
  <si>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</si>
  <si>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</si>
  <si>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</si>
  <si>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</si>
  <si>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</si>
  <si>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</si>
  <si>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</si>
  <si>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</si>
  <si>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</si>
  <si>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</si>
  <si>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</si>
  <si>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</si>
  <si>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</si>
  <si>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</si>
  <si>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</si>
  <si>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</si>
  <si>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</si>
  <si>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</si>
  <si>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</si>
  <si>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</si>
  <si>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</si>
  <si>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</si>
  <si>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</si>
  <si>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</si>
  <si>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</si>
  <si>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</si>
  <si>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</si>
  <si>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</si>
  <si>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</si>
  <si>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</si>
  <si>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</si>
  <si>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</si>
  <si>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</si>
  <si>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</si>
  <si>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</si>
  <si>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</si>
  <si>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</si>
  <si>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</si>
  <si>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</si>
  <si>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</si>
  <si>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</si>
  <si>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</si>
  <si>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</si>
  <si>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</si>
  <si>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</si>
  <si>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</si>
  <si>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</si>
  <si>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</si>
  <si>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</si>
  <si>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</si>
  <si>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</si>
  <si>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</si>
  <si>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</si>
  <si>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</si>
  <si>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</si>
  <si>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</si>
  <si>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</si>
  <si>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</si>
  <si>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</si>
  <si>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</si>
  <si>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</si>
  <si>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</si>
  <si>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</si>
  <si>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</si>
  <si>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</si>
  <si>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</si>
  <si>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</si>
  <si>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</si>
  <si>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</si>
  <si>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</si>
  <si>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</si>
  <si>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</si>
  <si>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</si>
  <si>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</si>
  <si>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</si>
  <si>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</si>
  <si>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</si>
  <si>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</si>
  <si>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</si>
  <si>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</si>
  <si>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</si>
  <si>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</si>
  <si>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</si>
  <si>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</si>
  <si>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</si>
  <si>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</si>
  <si>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</si>
  <si>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</si>
  <si>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</si>
  <si>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</si>
  <si>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</si>
  <si>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</si>
  <si>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</si>
  <si>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</si>
  <si>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</si>
  <si>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</si>
  <si>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</si>
  <si>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</si>
  <si>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</si>
  <si>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</si>
  <si>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</si>
  <si>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</si>
  <si>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</si>
  <si>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</si>
  <si>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</si>
  <si>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</si>
  <si>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</si>
  <si>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</si>
  <si>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</si>
  <si>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</si>
  <si>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</si>
  <si>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</si>
  <si>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</si>
  <si>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</si>
  <si>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</si>
  <si>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</si>
  <si>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</si>
  <si>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</si>
  <si>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</si>
  <si>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</si>
  <si>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</si>
  <si>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</si>
  <si>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</si>
  <si>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</si>
  <si>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</si>
  <si>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</si>
  <si>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</si>
  <si>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</si>
  <si>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</si>
  <si>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</si>
  <si>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</si>
  <si>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</si>
  <si>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</si>
  <si>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</si>
  <si>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</si>
  <si>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</si>
  <si>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</si>
  <si>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</si>
  <si>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</si>
  <si>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</si>
  <si>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</si>
  <si>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</si>
  <si>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</si>
  <si>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</si>
  <si>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</si>
  <si>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</si>
  <si>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</si>
  <si>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</si>
  <si>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</si>
  <si>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</si>
  <si>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</si>
  <si>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</si>
  <si>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</si>
  <si>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</si>
  <si>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</si>
  <si>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</si>
  <si>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</si>
  <si>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</si>
  <si>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</si>
  <si>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</si>
  <si>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</si>
  <si>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</si>
  <si>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</si>
  <si>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</si>
  <si>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</si>
  <si>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</si>
  <si>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</si>
  <si>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</si>
  <si>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</si>
  <si>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</si>
  <si>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</si>
  <si>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</si>
  <si>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</si>
  <si>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</si>
  <si>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</si>
  <si>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</si>
  <si>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</si>
  <si>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</si>
  <si>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</si>
  <si>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</si>
  <si>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</si>
  <si>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</si>
  <si>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</si>
  <si>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</si>
  <si>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</si>
  <si>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</si>
  <si>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</si>
  <si>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</si>
  <si>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</si>
  <si>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</si>
  <si>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</si>
  <si>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</si>
  <si>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</si>
  <si>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</si>
  <si>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</si>
  <si>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</si>
  <si>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</si>
  <si>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</si>
  <si>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</si>
  <si>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</si>
  <si>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</si>
  <si>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</si>
  <si>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</si>
  <si>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</si>
  <si>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</si>
  <si>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</si>
  <si>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</si>
  <si>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</si>
  <si>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</si>
  <si>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</si>
  <si>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</si>
  <si>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</si>
  <si>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</si>
  <si>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</si>
  <si>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</si>
  <si>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</si>
  <si>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</si>
  <si>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</si>
  <si>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</si>
  <si>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</si>
  <si>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</si>
  <si>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</si>
  <si>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</si>
  <si>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</si>
  <si>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</si>
  <si>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</si>
  <si>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</si>
  <si>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</si>
  <si>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</si>
  <si>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</si>
  <si>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</si>
  <si>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</si>
  <si>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</si>
  <si>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</si>
  <si>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</si>
  <si>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</si>
  <si>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</si>
  <si>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</si>
  <si>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</si>
  <si>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</si>
  <si>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</si>
  <si>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</si>
  <si>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</si>
  <si>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</si>
  <si>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</si>
  <si>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</si>
  <si>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</si>
  <si>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</si>
  <si>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</si>
  <si>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</si>
  <si>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</si>
  <si>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</si>
  <si>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</si>
  <si>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</si>
  <si>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</si>
  <si>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</si>
  <si>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</si>
  <si>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</si>
  <si>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</si>
  <si>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</si>
  <si>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</si>
  <si>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</si>
  <si>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</si>
  <si>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</si>
  <si>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</si>
  <si>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</si>
  <si>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</si>
  <si>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</si>
  <si>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</si>
  <si>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</si>
  <si>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</si>
  <si>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</si>
  <si>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</si>
  <si>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</si>
  <si>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</si>
  <si>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</si>
  <si>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</si>
  <si>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</si>
  <si>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</si>
  <si>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</si>
  <si>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</si>
  <si>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</si>
  <si>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</si>
  <si>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</si>
  <si>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</si>
  <si>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</si>
  <si>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</si>
  <si>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</si>
  <si>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</si>
  <si>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</si>
  <si>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</si>
  <si>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</si>
  <si>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</si>
  <si>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</si>
  <si>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</si>
  <si>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</si>
  <si>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</si>
  <si>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</si>
  <si>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</si>
  <si>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</si>
  <si>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</si>
  <si>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</si>
  <si>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</si>
  <si>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</si>
  <si>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</si>
  <si>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</si>
  <si>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</si>
  <si>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</si>
  <si>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</si>
  <si>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</si>
  <si>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</si>
  <si>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</si>
  <si>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</si>
  <si>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</si>
  <si>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</si>
  <si>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</si>
  <si>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</si>
  <si>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</si>
  <si>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</si>
  <si>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</si>
  <si>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</si>
  <si>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</si>
  <si>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</si>
  <si>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</si>
  <si>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</si>
  <si>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</si>
  <si>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</si>
  <si>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</si>
  <si>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</si>
  <si>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</si>
  <si>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</si>
  <si>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</si>
  <si>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</si>
  <si>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</si>
  <si>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</si>
  <si>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</si>
  <si>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</si>
  <si>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</si>
  <si>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</si>
  <si>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</si>
  <si>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</si>
  <si>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</si>
  <si>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</si>
  <si>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</si>
  <si>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</si>
  <si>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</si>
  <si>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</si>
  <si>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</si>
  <si>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</si>
  <si>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</si>
  <si>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</si>
  <si>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</si>
  <si>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</si>
  <si>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</si>
  <si>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</si>
  <si>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</si>
  <si>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</si>
  <si>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</si>
  <si>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</si>
  <si>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</si>
  <si>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</si>
  <si>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</si>
  <si>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</si>
  <si>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</si>
  <si>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</si>
  <si>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</si>
  <si>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</si>
  <si>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</si>
  <si>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</si>
  <si>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</si>
  <si>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</si>
  <si>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</si>
  <si>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</si>
  <si>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</si>
  <si>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</si>
  <si>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</si>
  <si>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</si>
  <si>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</si>
  <si>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</si>
  <si>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</si>
  <si>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</si>
  <si>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</si>
  <si>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</si>
  <si>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</si>
  <si>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</si>
  <si>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</si>
  <si>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</si>
  <si>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</si>
  <si>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</si>
  <si>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</si>
  <si>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</si>
  <si>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</si>
  <si>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</si>
  <si>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</si>
  <si>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</si>
  <si>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</si>
  <si>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</si>
  <si>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</si>
  <si>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</si>
  <si>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</si>
  <si>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</si>
  <si>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</si>
  <si>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</si>
  <si>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</si>
  <si>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</si>
  <si>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</si>
  <si>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</si>
  <si>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</si>
  <si>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</si>
  <si>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</si>
  <si>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</si>
  <si>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</si>
  <si>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</si>
  <si>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</si>
  <si>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</si>
  <si>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</si>
  <si>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</si>
  <si>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</si>
  <si>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</si>
  <si>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</si>
  <si>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</si>
  <si>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</si>
  <si>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</si>
  <si>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</si>
  <si>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</si>
  <si>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</si>
  <si>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</si>
  <si>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</si>
  <si>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</si>
  <si>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</si>
  <si>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</si>
  <si>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</si>
  <si>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</si>
  <si>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</si>
  <si>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</si>
  <si>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</si>
  <si>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</si>
  <si>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</si>
  <si>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</si>
  <si>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</si>
  <si>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</si>
  <si>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</si>
  <si>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</si>
  <si>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</si>
  <si>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</si>
  <si>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</si>
  <si>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</si>
  <si>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</si>
  <si>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</si>
  <si>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</si>
  <si>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</si>
  <si>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</si>
  <si>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</si>
  <si>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</si>
  <si>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</si>
  <si>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</si>
  <si>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</si>
  <si>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</si>
  <si>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</si>
  <si>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</si>
  <si>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</si>
  <si>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</si>
  <si>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</si>
  <si>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</si>
  <si>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</si>
  <si>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</si>
  <si>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</si>
  <si>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</si>
  <si>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</si>
  <si>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</si>
  <si>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</si>
  <si>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</si>
  <si>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</si>
  <si>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</si>
  <si>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</si>
  <si>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</si>
  <si>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</si>
  <si>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</si>
  <si>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</si>
  <si>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</si>
  <si>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</si>
  <si>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</si>
  <si>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</si>
  <si>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</si>
  <si>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</si>
  <si>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</si>
  <si>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</si>
  <si>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</si>
  <si>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</si>
  <si>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</si>
  <si>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</si>
  <si>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</si>
  <si>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</si>
  <si>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</si>
  <si>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</si>
  <si>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</si>
  <si>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</si>
  <si>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</si>
  <si>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</si>
  <si>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</si>
  <si>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</si>
  <si>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</si>
  <si>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</si>
  <si>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</si>
  <si>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</si>
  <si>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</si>
  <si>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</si>
  <si>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</si>
  <si>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</si>
  <si>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</si>
  <si>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</si>
  <si>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</si>
  <si>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</si>
  <si>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</si>
  <si>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</si>
  <si>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</si>
  <si>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</si>
  <si>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</si>
  <si>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</si>
  <si>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</si>
  <si>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</si>
  <si>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</si>
  <si>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</si>
  <si>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</si>
  <si>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</si>
  <si>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</si>
  <si>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</si>
  <si>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</si>
  <si>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</si>
  <si>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</si>
  <si>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</si>
  <si>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</si>
  <si>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</si>
  <si>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</si>
  <si>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</si>
  <si>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</si>
  <si>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</si>
  <si>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</si>
  <si>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</si>
  <si>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</si>
  <si>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</si>
  <si>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</si>
  <si>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</si>
  <si>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</si>
  <si>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</si>
  <si>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</si>
  <si>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</si>
  <si>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</si>
  <si>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</si>
  <si>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</si>
  <si>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</si>
  <si>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</si>
  <si>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</si>
  <si>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</si>
  <si>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</si>
  <si>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</si>
  <si>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</si>
  <si>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</si>
  <si>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</si>
  <si>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</si>
  <si>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</si>
  <si>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</si>
  <si>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</si>
  <si>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</si>
  <si>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</si>
  <si>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</si>
  <si>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</si>
  <si>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</si>
  <si>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</si>
  <si>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</si>
  <si>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</si>
  <si>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</si>
  <si>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</si>
  <si>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</si>
  <si>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</si>
  <si>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</si>
  <si>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</si>
  <si>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</si>
  <si>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</si>
  <si>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</si>
  <si>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</si>
  <si>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</si>
  <si>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</si>
  <si>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</si>
  <si>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</si>
  <si>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</si>
  <si>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</si>
  <si>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</si>
  <si>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</si>
  <si>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</si>
  <si>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</si>
  <si>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</si>
  <si>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</si>
  <si>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</si>
  <si>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</si>
  <si>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</si>
  <si>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</si>
  <si>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</si>
  <si>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</si>
  <si>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</si>
  <si>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</si>
  <si>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</si>
  <si>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</si>
  <si>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</si>
  <si>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</si>
  <si>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</si>
  <si>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</si>
  <si>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</si>
  <si>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</si>
  <si>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</si>
  <si>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</si>
  <si>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</si>
  <si>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</si>
  <si>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</si>
  <si>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</si>
  <si>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</si>
  <si>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</si>
  <si>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</si>
  <si>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</si>
  <si>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</si>
  <si>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</si>
  <si>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</si>
  <si>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</si>
  <si>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</si>
  <si>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</si>
  <si>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</si>
  <si>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</si>
  <si>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</si>
  <si>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</si>
  <si>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</si>
  <si>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</si>
  <si>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</si>
  <si>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</si>
  <si>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</si>
  <si>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</si>
  <si>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</si>
  <si>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</si>
  <si>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</si>
  <si>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</si>
  <si>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</si>
  <si>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</si>
  <si>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</si>
  <si>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</si>
  <si>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</si>
  <si>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</si>
  <si>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</si>
  <si>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</si>
  <si>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</si>
  <si>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</si>
  <si>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</si>
  <si>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</si>
  <si>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</si>
  <si>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</si>
  <si>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</si>
  <si>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</si>
  <si>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</si>
  <si>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</si>
  <si>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</si>
  <si>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</si>
  <si>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</si>
  <si>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</si>
  <si>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</si>
  <si>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</si>
  <si>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</si>
  <si>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</si>
  <si>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</si>
  <si>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</si>
  <si>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</si>
  <si>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</si>
  <si>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</si>
  <si>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</si>
  <si>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</si>
  <si>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</si>
  <si>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</si>
  <si>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</si>
  <si>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</si>
  <si>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</si>
  <si>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</si>
  <si>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</si>
  <si>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</si>
  <si>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</si>
  <si>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</si>
  <si>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</si>
  <si>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</si>
  <si>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</si>
  <si>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</si>
  <si>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</si>
  <si>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</si>
  <si>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</si>
  <si>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</si>
  <si>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</si>
  <si>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</si>
  <si>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</si>
  <si>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</si>
  <si>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</si>
  <si>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</si>
  <si>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</si>
  <si>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</si>
  <si>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</si>
  <si>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</si>
  <si>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</si>
  <si>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</si>
  <si>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</si>
  <si>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</si>
  <si>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</si>
  <si>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</si>
  <si>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</si>
  <si>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</si>
  <si>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</si>
  <si>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</si>
  <si>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</si>
  <si>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</si>
  <si>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</si>
  <si>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</si>
  <si>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</si>
  <si>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</si>
  <si>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</si>
  <si>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</si>
  <si>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</si>
  <si>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</si>
  <si>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</si>
  <si>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</si>
  <si>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</si>
  <si>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</si>
  <si>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</si>
  <si>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</si>
  <si>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</si>
  <si>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</si>
  <si>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</si>
  <si>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</si>
  <si>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</si>
  <si>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</si>
  <si>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</si>
  <si>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</si>
  <si>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</si>
  <si>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</si>
  <si>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</si>
  <si>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</si>
  <si>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</si>
  <si>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</si>
  <si>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</si>
  <si>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</si>
  <si>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</si>
  <si>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</si>
  <si>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</si>
  <si>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</si>
  <si>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</si>
  <si>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</si>
  <si>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</si>
  <si>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</si>
  <si>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</si>
  <si>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</si>
  <si>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</si>
  <si>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</si>
  <si>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</si>
  <si>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</si>
  <si>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</si>
  <si>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</si>
  <si>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</si>
  <si>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</si>
  <si>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</si>
  <si>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</si>
  <si>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</si>
  <si>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</si>
  <si>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</si>
  <si>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</si>
  <si>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</si>
  <si>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</si>
  <si>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</si>
  <si>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</si>
  <si>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</si>
  <si>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</si>
  <si>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</si>
  <si>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</si>
  <si>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</si>
  <si>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</si>
  <si>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</si>
  <si>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</si>
  <si>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</si>
  <si>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</si>
  <si>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</si>
  <si>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</si>
  <si>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</si>
  <si>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</si>
  <si>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</si>
  <si>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</si>
  <si>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</si>
  <si>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</si>
  <si>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</si>
  <si>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</si>
  <si>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</si>
  <si>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</si>
  <si>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</si>
  <si>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</si>
  <si>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</si>
  <si>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</si>
  <si>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</si>
  <si>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</si>
  <si>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</si>
  <si>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</si>
  <si>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</si>
  <si>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</si>
  <si>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</si>
  <si>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</si>
  <si>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</si>
  <si>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</si>
  <si>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</si>
  <si>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</si>
  <si>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</si>
  <si>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</si>
  <si>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</si>
  <si>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</si>
  <si>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</si>
  <si>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</si>
  <si>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</si>
  <si>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</si>
  <si>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</si>
  <si>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</si>
  <si>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</si>
  <si>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</si>
  <si>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</si>
  <si>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</si>
  <si>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</si>
  <si>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</si>
  <si>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</si>
  <si>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</si>
  <si>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</si>
  <si>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</si>
  <si>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</si>
  <si>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</si>
  <si>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</si>
  <si>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</si>
  <si>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</si>
  <si>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</si>
  <si>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</si>
  <si>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</si>
  <si>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</si>
  <si>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</si>
  <si>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</si>
  <si>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</si>
  <si>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</si>
  <si>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</si>
  <si>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</si>
  <si>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</si>
  <si>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</si>
  <si>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</si>
  <si>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</si>
  <si>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</si>
  <si>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</si>
  <si>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</si>
  <si>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</si>
  <si>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</si>
  <si>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</si>
  <si>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</si>
  <si>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</si>
  <si>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</si>
  <si>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</si>
  <si>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</si>
  <si>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</si>
  <si>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</si>
  <si>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</si>
  <si>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</si>
  <si>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</si>
  <si>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</si>
  <si>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</si>
  <si>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</si>
  <si>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</si>
  <si>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</si>
  <si>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</si>
  <si>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</si>
  <si>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</si>
  <si>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</si>
  <si>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</si>
  <si>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</si>
  <si>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</si>
  <si>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</si>
  <si>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</si>
  <si>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</si>
  <si>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</si>
  <si>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</si>
  <si>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</si>
  <si>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</si>
  <si>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</si>
  <si>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</si>
  <si>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</si>
  <si>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</si>
  <si>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</si>
  <si>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</si>
  <si>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</si>
  <si>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</si>
  <si>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</si>
  <si>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</si>
  <si>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</si>
  <si>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</si>
  <si>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</si>
  <si>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</si>
  <si>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</si>
  <si>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</si>
  <si>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</si>
  <si>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</si>
  <si>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</si>
  <si>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</si>
  <si>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</si>
  <si>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</si>
  <si>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</si>
  <si>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</si>
  <si>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</si>
  <si>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</si>
  <si>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</si>
  <si>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</si>
  <si>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</si>
  <si>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</si>
  <si>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</si>
  <si>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</si>
  <si>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</si>
  <si>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</si>
  <si>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</si>
  <si>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</si>
  <si>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</si>
  <si>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</si>
  <si>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</si>
  <si>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</si>
  <si>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</si>
  <si>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</si>
  <si>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</si>
  <si>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</si>
  <si>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</si>
  <si>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</si>
  <si>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</si>
  <si>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</si>
  <si>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</si>
  <si>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</si>
  <si>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</si>
  <si>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</si>
  <si>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</si>
  <si>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</si>
  <si>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</si>
  <si>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</si>
  <si>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</si>
  <si>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</si>
  <si>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</si>
  <si>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</si>
  <si>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</si>
  <si>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</si>
  <si>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</si>
  <si>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</si>
  <si>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</si>
  <si>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</si>
  <si>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</si>
  <si>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</si>
  <si>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</si>
  <si>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</si>
  <si>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</si>
  <si>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</si>
  <si>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</si>
  <si>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</si>
  <si>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</si>
  <si>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</si>
  <si>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</si>
  <si>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</si>
  <si>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</si>
  <si>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</si>
  <si>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</si>
  <si>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</si>
  <si>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</si>
  <si>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</si>
  <si>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</si>
  <si>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</si>
  <si>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</si>
  <si>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</si>
  <si>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</si>
  <si>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</si>
  <si>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</si>
  <si>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</si>
  <si>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</si>
  <si>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</si>
  <si>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</si>
  <si>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</si>
  <si>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</si>
  <si>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</si>
  <si>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</si>
  <si>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</si>
  <si>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</si>
  <si>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</si>
  <si>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</si>
  <si>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</si>
  <si>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</si>
  <si>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</si>
  <si>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</si>
  <si>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</si>
  <si>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</si>
  <si>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</si>
  <si>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</si>
  <si>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</si>
  <si>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</si>
  <si>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</si>
  <si>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</si>
  <si>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</si>
  <si>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</si>
  <si>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</si>
  <si>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</si>
  <si>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</si>
  <si>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</si>
  <si>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</si>
  <si>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</si>
  <si>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</si>
  <si>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</si>
  <si>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</si>
  <si>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</si>
  <si>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</si>
  <si>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</si>
  <si>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</si>
  <si>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</si>
  <si>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</si>
  <si>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</si>
  <si>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</si>
  <si>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</si>
  <si>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</si>
  <si>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</si>
  <si>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</si>
  <si>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</si>
  <si>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</si>
  <si>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</si>
  <si>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</si>
  <si>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</si>
  <si>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</si>
  <si>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</si>
  <si>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</si>
  <si>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</si>
  <si>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</si>
  <si>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</si>
  <si>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</si>
  <si>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</si>
  <si>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</si>
  <si>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</si>
  <si>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</si>
  <si>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</si>
  <si>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</si>
  <si>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</si>
  <si>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</si>
  <si>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</si>
  <si>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</si>
  <si>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</si>
  <si>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</si>
  <si>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</si>
  <si>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</si>
  <si>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</si>
  <si>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</si>
  <si>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</si>
  <si>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</si>
  <si>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</si>
  <si>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</si>
  <si>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</si>
  <si>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</si>
  <si>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</si>
  <si>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</si>
  <si>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</si>
  <si>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</si>
  <si>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</si>
  <si>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</si>
  <si>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</si>
  <si>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</si>
  <si>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</si>
  <si>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</si>
  <si>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</si>
  <si>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</si>
  <si>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</si>
  <si>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</si>
  <si>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</si>
  <si>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</si>
  <si>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</si>
  <si>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</si>
  <si>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</si>
  <si>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</si>
  <si>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</si>
  <si>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</si>
  <si>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</si>
  <si>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</si>
  <si>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</si>
  <si>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</si>
  <si>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</si>
  <si>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</si>
  <si>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</si>
  <si>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</si>
  <si>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</si>
  <si>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</si>
  <si>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</si>
  <si>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</si>
  <si>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</si>
  <si>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</si>
  <si>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</si>
  <si>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</si>
  <si>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</si>
  <si>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</si>
  <si>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</si>
  <si>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</si>
  <si>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</si>
  <si>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</si>
  <si>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</si>
  <si>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</si>
  <si>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</si>
  <si>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</si>
  <si>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</si>
  <si>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</si>
  <si>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</si>
  <si>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</si>
  <si>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</si>
  <si>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</si>
  <si>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</si>
  <si>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</si>
  <si>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</si>
  <si>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</si>
  <si>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</si>
  <si>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</si>
  <si>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</si>
  <si>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</si>
  <si>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</si>
  <si>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</si>
  <si>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</si>
  <si>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</si>
  <si>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</si>
  <si>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</si>
  <si>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</si>
  <si>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</si>
  <si>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</si>
  <si>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</si>
  <si>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</si>
  <si>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</si>
  <si>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</si>
  <si>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</si>
  <si>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</si>
  <si>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</si>
  <si>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</si>
  <si>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</si>
  <si>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</si>
  <si>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</si>
  <si>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</si>
  <si>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</si>
  <si>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</si>
  <si>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</si>
  <si>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</si>
  <si>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</si>
  <si>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</si>
  <si>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</si>
  <si>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</si>
  <si>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</si>
  <si>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</si>
  <si>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</si>
  <si>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</si>
  <si>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</si>
  <si>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</si>
  <si>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</si>
  <si>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</si>
  <si>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</si>
  <si>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</si>
  <si>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</si>
  <si>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</si>
  <si>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</si>
  <si>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</si>
  <si>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</si>
  <si>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</si>
  <si>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</si>
  <si>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</si>
  <si>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</si>
  <si>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</si>
  <si>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</si>
  <si>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</si>
  <si>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</si>
  <si>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</si>
  <si>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</si>
  <si>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</si>
  <si>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</si>
  <si>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</si>
  <si>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</si>
  <si>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</si>
  <si>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</si>
  <si>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</si>
  <si>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</si>
  <si>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</si>
  <si>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</si>
  <si>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</si>
  <si>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</si>
  <si>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</si>
  <si>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</si>
  <si>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</si>
  <si>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</si>
  <si>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</si>
  <si>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</si>
  <si>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</si>
  <si>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</si>
  <si>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</si>
  <si>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</si>
  <si>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</si>
  <si>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</si>
  <si>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</si>
  <si>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</si>
  <si>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</si>
  <si>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</si>
  <si>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</si>
  <si>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</si>
  <si>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</si>
  <si>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</si>
  <si>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</si>
  <si>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</si>
  <si>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</si>
  <si>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</si>
  <si>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</si>
  <si>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</si>
  <si>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</si>
  <si>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</si>
  <si>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</si>
  <si>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</si>
  <si>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</si>
  <si>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</si>
  <si>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</si>
  <si>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</si>
  <si>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</si>
  <si>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</si>
  <si>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</si>
  <si>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</si>
  <si>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</si>
  <si>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</si>
  <si>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</si>
  <si>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</si>
  <si>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</si>
  <si>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</si>
  <si>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</si>
  <si>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</si>
  <si>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</si>
  <si>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</si>
  <si>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</si>
  <si>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</si>
  <si>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</si>
  <si>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</si>
  <si>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</si>
  <si>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</si>
  <si>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</si>
  <si>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</si>
  <si>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</si>
  <si>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</si>
  <si>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</si>
  <si>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</si>
  <si>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</si>
  <si>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</si>
  <si>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</si>
  <si>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</si>
  <si>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</si>
  <si>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</si>
  <si>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</si>
  <si>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</si>
  <si>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</si>
  <si>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</si>
  <si>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</si>
  <si>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</si>
  <si>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</si>
  <si>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</si>
  <si>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</si>
  <si>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</si>
  <si>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</si>
  <si>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</si>
  <si>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</si>
  <si>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</si>
  <si>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</si>
  <si>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</si>
  <si>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</si>
  <si>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</si>
  <si>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</si>
  <si>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</si>
  <si>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</si>
  <si>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</si>
  <si>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</si>
  <si>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</si>
  <si>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</si>
  <si>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</si>
  <si>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</si>
  <si>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</si>
  <si>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</si>
  <si>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</si>
  <si>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</si>
  <si>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</si>
  <si>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</si>
  <si>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</si>
  <si>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</si>
  <si>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</si>
  <si>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</si>
  <si>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</si>
  <si>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</si>
  <si>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</si>
  <si>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</si>
  <si>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</si>
  <si>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</si>
  <si>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</si>
  <si>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</si>
  <si>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</si>
  <si>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</si>
  <si>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</si>
  <si>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</si>
  <si>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</si>
  <si>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</si>
  <si>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</si>
  <si>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</si>
  <si>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</si>
  <si>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</si>
  <si>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</si>
  <si>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</si>
  <si>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</si>
  <si>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</si>
  <si>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</si>
  <si>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</si>
  <si>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</si>
  <si>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</si>
  <si>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</si>
  <si>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</si>
  <si>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</si>
  <si>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</si>
  <si>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</si>
  <si>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</si>
  <si>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</si>
  <si>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</si>
  <si>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</si>
  <si>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</si>
  <si>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</si>
  <si>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</si>
  <si>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</si>
  <si>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</si>
  <si>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</si>
  <si>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</si>
  <si>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</si>
  <si>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</si>
  <si>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</si>
  <si>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</si>
  <si>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</si>
  <si>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</si>
  <si>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</si>
  <si>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</si>
  <si>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</si>
  <si>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</si>
  <si>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</si>
  <si>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</si>
  <si>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</si>
  <si>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</si>
  <si>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</si>
  <si>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</si>
  <si>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</si>
  <si>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</si>
  <si>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</si>
  <si>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</si>
  <si>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</si>
  <si>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</si>
  <si>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</si>
  <si>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</si>
  <si>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</si>
  <si>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</si>
  <si>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</si>
  <si>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</si>
  <si>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</si>
  <si>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</si>
  <si>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</si>
  <si>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</si>
  <si>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</si>
  <si>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</si>
  <si>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</si>
  <si>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</si>
  <si>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</si>
  <si>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</si>
  <si>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</si>
  <si>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</si>
  <si>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</si>
  <si>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</si>
  <si>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</si>
  <si>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</si>
  <si>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</si>
  <si>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</si>
  <si>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</si>
  <si>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</si>
  <si>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</si>
  <si>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</si>
  <si>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</si>
  <si>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</si>
  <si>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</si>
  <si>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</si>
  <si>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</si>
  <si>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</si>
  <si>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</si>
  <si>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</si>
  <si>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</si>
  <si>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</si>
  <si>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</si>
  <si>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</si>
  <si>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</si>
  <si>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</si>
  <si>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</si>
  <si>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</si>
  <si>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</si>
  <si>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</si>
  <si>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</si>
  <si>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</si>
  <si>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</si>
  <si>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</si>
  <si>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</si>
  <si>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</si>
  <si>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</si>
  <si>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</si>
  <si>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</si>
  <si>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</si>
  <si>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</si>
  <si>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</si>
  <si>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</si>
  <si>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</si>
  <si>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</si>
  <si>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</si>
  <si>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</si>
  <si>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</si>
  <si>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</si>
  <si>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</si>
  <si>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</si>
  <si>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</si>
  <si>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</si>
  <si>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</si>
  <si>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</si>
  <si>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</si>
  <si>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</si>
  <si>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</si>
  <si>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</si>
  <si>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</si>
  <si>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</si>
  <si>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</si>
  <si>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</si>
  <si>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</si>
  <si>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</si>
  <si>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</si>
  <si>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</si>
  <si>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</si>
  <si>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</si>
  <si>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</si>
  <si>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</si>
  <si>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</si>
  <si>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</si>
  <si>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</si>
  <si>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</si>
  <si>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</si>
  <si>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</si>
  <si>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</si>
  <si>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</si>
  <si>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</si>
  <si>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</si>
  <si>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</si>
  <si>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</si>
  <si>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</si>
  <si>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</si>
  <si>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</si>
  <si>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</si>
  <si>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</si>
  <si>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</si>
  <si>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</si>
  <si>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</si>
  <si>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</si>
  <si>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</si>
  <si>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</si>
  <si>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</si>
  <si>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</si>
  <si>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</si>
  <si>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</si>
  <si>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</si>
  <si>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</si>
  <si>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</si>
  <si>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</si>
  <si>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</si>
  <si>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</si>
  <si>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</si>
  <si>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</si>
  <si>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</si>
  <si>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</si>
  <si>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</si>
  <si>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</si>
  <si>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</si>
  <si>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</si>
  <si>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</si>
  <si>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</si>
  <si>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</si>
  <si>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</si>
  <si>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</si>
  <si>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</si>
  <si>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</si>
  <si>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</si>
  <si>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</si>
  <si>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</si>
  <si>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</si>
  <si>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</si>
  <si>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</si>
  <si>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</si>
  <si>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</si>
  <si>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</si>
  <si>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</si>
  <si>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</si>
  <si>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</si>
  <si>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</si>
  <si>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</si>
  <si>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</si>
  <si>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</si>
  <si>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</si>
  <si>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</si>
  <si>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</si>
  <si>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</si>
  <si>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</si>
  <si>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</si>
  <si>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</si>
  <si>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</si>
  <si>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</si>
  <si>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</si>
  <si>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</si>
  <si>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</si>
  <si>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</si>
  <si>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</si>
  <si>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</si>
  <si>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</si>
  <si>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</si>
  <si>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</si>
  <si>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</si>
  <si>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</si>
  <si>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</si>
  <si>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</si>
  <si>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</si>
  <si>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</si>
  <si>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</si>
  <si>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</si>
  <si>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</si>
  <si>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</si>
  <si>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</si>
  <si>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</si>
  <si>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</si>
  <si>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</si>
  <si>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</si>
  <si>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</si>
  <si>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</si>
  <si>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</si>
  <si>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</si>
  <si>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</si>
  <si>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</si>
  <si>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</si>
  <si>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</si>
  <si>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</si>
  <si>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</si>
  <si>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</si>
  <si>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</si>
  <si>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</si>
  <si>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</si>
  <si>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</si>
  <si>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</si>
  <si>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</si>
  <si>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</si>
  <si>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</si>
  <si>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</si>
  <si>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</si>
  <si>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</si>
  <si>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</si>
  <si>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</si>
  <si>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</si>
  <si>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</si>
  <si>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</si>
  <si>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</si>
  <si>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</si>
  <si>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</si>
  <si>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</si>
  <si>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</si>
  <si>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</si>
  <si>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</si>
  <si>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</si>
  <si>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</si>
  <si>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</si>
  <si>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</si>
  <si>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</si>
  <si>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</si>
  <si>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</si>
  <si>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</si>
  <si>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</si>
  <si>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</si>
  <si>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</si>
  <si>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</si>
  <si>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</si>
  <si>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</si>
  <si>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</si>
  <si>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</si>
  <si>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</si>
  <si>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</si>
  <si>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</si>
  <si>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</si>
  <si>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</si>
  <si>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</si>
  <si>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</si>
  <si>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</si>
  <si>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</si>
  <si>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</si>
  <si>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</si>
  <si>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</si>
  <si>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</si>
  <si>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</si>
  <si>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</si>
  <si>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</si>
  <si>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</si>
  <si>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</si>
  <si>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</si>
  <si>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</si>
  <si>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</si>
  <si>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</si>
  <si>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</si>
  <si>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</si>
  <si>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</si>
  <si>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</si>
  <si>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</si>
  <si>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</si>
  <si>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</si>
  <si>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</si>
  <si>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</si>
  <si>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</si>
  <si>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</si>
  <si>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</si>
  <si>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</si>
  <si>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</si>
  <si>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</si>
  <si>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</si>
  <si>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</si>
  <si>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</si>
  <si>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</si>
  <si>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</si>
  <si>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</si>
  <si>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</si>
  <si>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</si>
  <si>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</si>
  <si>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</si>
  <si>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</si>
  <si>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</si>
  <si>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</si>
  <si>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</si>
  <si>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</si>
  <si>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</si>
  <si>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</si>
  <si>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</si>
  <si>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</si>
  <si>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</si>
  <si>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</si>
  <si>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</si>
  <si>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</si>
  <si>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</si>
  <si>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</si>
  <si>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</si>
  <si>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</si>
  <si>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</si>
  <si>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</si>
  <si>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</si>
  <si>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</si>
  <si>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</si>
  <si>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</si>
  <si>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</si>
  <si>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</si>
  <si>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</si>
  <si>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</si>
  <si>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</si>
  <si>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</si>
  <si>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</si>
  <si>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</si>
  <si>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</si>
  <si>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</si>
  <si>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</si>
  <si>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</si>
  <si>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</si>
  <si>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</si>
  <si>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</si>
  <si>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</si>
  <si>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</si>
  <si>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</si>
  <si>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</si>
  <si>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</si>
  <si>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</si>
  <si>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</si>
  <si>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</si>
  <si>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</si>
  <si>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</si>
  <si>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</si>
  <si>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</si>
  <si>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</si>
  <si>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</si>
  <si>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</si>
  <si>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</si>
  <si>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</si>
  <si>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</si>
  <si>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</si>
  <si>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</si>
  <si>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</si>
  <si>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</si>
  <si>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</si>
  <si>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</si>
  <si>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</si>
  <si>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</si>
  <si>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</si>
  <si>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</si>
  <si>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</si>
  <si>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</si>
  <si>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</si>
  <si>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</si>
  <si>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</si>
  <si>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</si>
  <si>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</si>
  <si>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</si>
  <si>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</si>
  <si>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</si>
  <si>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</si>
  <si>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</si>
  <si>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</si>
  <si>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</si>
  <si>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</si>
  <si>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</si>
  <si>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</si>
  <si>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</si>
  <si>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</si>
  <si>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</si>
  <si>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</si>
  <si>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</si>
  <si>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</si>
  <si>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</si>
  <si>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</si>
  <si>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</si>
  <si>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</si>
  <si>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</si>
  <si>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</si>
  <si>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</si>
  <si>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</si>
  <si>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</si>
  <si>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</si>
  <si>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</si>
  <si>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</si>
  <si>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</si>
  <si>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</si>
  <si>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</si>
  <si>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</si>
  <si>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</si>
  <si>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</si>
  <si>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</si>
  <si>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</si>
  <si>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</si>
  <si>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</si>
  <si>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</si>
  <si>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</si>
  <si>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</si>
  <si>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</si>
  <si>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</si>
  <si>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</si>
  <si>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</si>
  <si>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</si>
  <si>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</si>
  <si>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</si>
  <si>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</si>
  <si>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</si>
  <si>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</si>
  <si>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</si>
  <si>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</si>
  <si>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</si>
  <si>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</si>
  <si>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</si>
  <si>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</si>
  <si>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</si>
  <si>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</si>
  <si>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</si>
  <si>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</si>
  <si>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</si>
  <si>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</si>
  <si>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</si>
  <si>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</si>
  <si>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</si>
  <si>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</si>
  <si>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</si>
  <si>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</si>
  <si>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</si>
  <si>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</si>
  <si>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</si>
  <si>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</si>
  <si>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</si>
  <si>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</si>
  <si>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</si>
  <si>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</si>
  <si>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</si>
  <si>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</si>
  <si>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</si>
  <si>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</si>
  <si>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</si>
  <si>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</si>
  <si>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</si>
  <si>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</si>
  <si>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</si>
  <si>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</si>
  <si>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</si>
  <si>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</si>
  <si>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</si>
  <si>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</si>
  <si>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</si>
  <si>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</si>
  <si>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</si>
  <si>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</si>
  <si>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</si>
  <si>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</si>
  <si>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</si>
  <si>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</si>
  <si>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</si>
  <si>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</si>
  <si>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</si>
  <si>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</si>
  <si>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</si>
  <si>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</si>
  <si>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</si>
  <si>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</si>
  <si>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</si>
  <si>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</si>
  <si>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</si>
  <si>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</si>
  <si>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</si>
  <si>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</si>
  <si>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</si>
  <si>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</si>
  <si>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</si>
  <si>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</si>
  <si>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</si>
  <si>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</si>
  <si>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</si>
  <si>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</si>
  <si>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</si>
  <si>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</si>
  <si>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</si>
  <si>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</si>
  <si>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</si>
  <si>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</si>
  <si>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</si>
  <si>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</si>
  <si>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</si>
  <si>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</si>
  <si>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</si>
  <si>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</si>
  <si>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</si>
  <si>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</si>
  <si>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</si>
  <si>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</si>
  <si>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</si>
  <si>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</si>
  <si>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</si>
  <si>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</si>
  <si>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</si>
  <si>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</si>
  <si>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</si>
  <si>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</si>
  <si>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</si>
  <si>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</si>
  <si>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</si>
  <si>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</si>
  <si>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</si>
  <si>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</si>
  <si>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</si>
  <si>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</si>
  <si>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</si>
  <si>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</si>
  <si>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</si>
  <si>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</si>
  <si>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</si>
  <si>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</si>
  <si>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</si>
  <si>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</si>
  <si>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</si>
  <si>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</si>
  <si>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</si>
  <si>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</si>
  <si>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</si>
  <si>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</si>
  <si>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</si>
  <si>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</si>
  <si>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</si>
  <si>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</si>
  <si>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</si>
  <si>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</si>
  <si>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</si>
  <si>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</si>
  <si>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</si>
  <si>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</si>
  <si>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</si>
  <si>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</si>
  <si>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</si>
  <si>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</si>
  <si>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</si>
  <si>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</si>
  <si>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</si>
  <si>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</si>
  <si>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</si>
  <si>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</si>
  <si>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</si>
  <si>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</si>
  <si>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</si>
  <si>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</si>
  <si>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</si>
  <si>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</si>
  <si>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</si>
  <si>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</si>
  <si>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</si>
  <si>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</si>
  <si>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</si>
  <si>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</si>
  <si>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</si>
  <si>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</si>
  <si>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</si>
  <si>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</si>
  <si>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</si>
  <si>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</si>
  <si>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</si>
  <si>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</si>
  <si>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</si>
  <si>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</si>
  <si>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</si>
  <si>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</si>
  <si>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</si>
  <si>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</si>
  <si>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</si>
  <si>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</si>
  <si>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</si>
  <si>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</si>
  <si>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</si>
  <si>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</si>
  <si>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</si>
  <si>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</si>
  <si>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</si>
  <si>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</si>
  <si>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</si>
  <si>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</si>
  <si>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</si>
  <si>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</si>
  <si>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</si>
  <si>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</si>
  <si>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</si>
  <si>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</si>
  <si>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</si>
  <si>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</si>
  <si>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</si>
  <si>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</si>
  <si>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</si>
  <si>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</si>
  <si>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</si>
  <si>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</si>
  <si>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</si>
  <si>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</si>
  <si>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</si>
  <si>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</si>
  <si>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</si>
  <si>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</si>
  <si>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</si>
  <si>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</si>
  <si>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</si>
  <si>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</si>
  <si>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</si>
  <si>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</si>
  <si>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</si>
  <si>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</si>
  <si>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</si>
  <si>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</si>
  <si>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</si>
  <si>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</si>
  <si>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</si>
  <si>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</si>
  <si>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</si>
  <si>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</si>
  <si>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</si>
  <si>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</si>
  <si>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</si>
  <si>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</si>
  <si>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</si>
  <si>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</si>
  <si>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</si>
  <si>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</si>
  <si>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</si>
  <si>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</si>
  <si>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</si>
  <si>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</si>
  <si>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</si>
  <si>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</si>
  <si>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</si>
  <si>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</si>
  <si>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</si>
  <si>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</si>
  <si>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</si>
  <si>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</si>
  <si>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</si>
  <si>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</si>
  <si>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</si>
  <si>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</si>
  <si>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</si>
  <si>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</si>
  <si>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</si>
  <si>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</si>
  <si>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</si>
  <si>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</si>
  <si>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</si>
  <si>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</si>
  <si>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</si>
  <si>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</si>
  <si>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</si>
  <si>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</si>
  <si>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</si>
  <si>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</si>
  <si>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</si>
  <si>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</si>
  <si>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</si>
  <si>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</si>
  <si>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</si>
  <si>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</si>
  <si>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</si>
  <si>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</si>
  <si>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</si>
  <si>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</si>
  <si>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</si>
  <si>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</si>
  <si>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</si>
  <si>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</si>
  <si>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</si>
  <si>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</si>
  <si>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</si>
  <si>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</si>
  <si>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</si>
  <si>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</si>
  <si>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</si>
  <si>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</si>
  <si>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</si>
  <si>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</si>
  <si>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</si>
  <si>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</si>
  <si>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</si>
  <si>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</si>
  <si>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</si>
  <si>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</si>
  <si>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</si>
  <si>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</si>
  <si>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</si>
  <si>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</si>
  <si>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</si>
  <si>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</si>
  <si>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</si>
  <si>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</si>
  <si>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</si>
  <si>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</si>
  <si>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</si>
  <si>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</si>
  <si>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</si>
  <si>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</si>
  <si>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</si>
  <si>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</si>
  <si>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</si>
  <si>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</si>
  <si>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</si>
  <si>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</si>
  <si>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</si>
  <si>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</si>
  <si>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</si>
  <si>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</si>
  <si>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</si>
  <si>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</si>
  <si>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</si>
  <si>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</si>
  <si>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</si>
  <si>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</si>
  <si>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</si>
  <si>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</si>
  <si>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</si>
  <si>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</si>
  <si>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</si>
  <si>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</si>
  <si>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</si>
  <si>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</si>
  <si>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</si>
  <si>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</si>
  <si>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</si>
  <si>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</si>
  <si>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</si>
  <si>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</si>
  <si>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</si>
  <si>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</si>
  <si>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</si>
  <si>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</si>
  <si>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</si>
  <si>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</si>
  <si>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</si>
  <si>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</si>
  <si>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</si>
  <si>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</si>
  <si>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</si>
  <si>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</si>
  <si>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</si>
  <si>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</si>
  <si>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</si>
  <si>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</si>
  <si>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</si>
  <si>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</si>
  <si>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</si>
  <si>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</si>
  <si>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</si>
  <si>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</si>
  <si>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</si>
  <si>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</si>
  <si>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</si>
  <si>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</si>
  <si>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</si>
  <si>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</si>
  <si>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</si>
  <si>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</si>
  <si>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</si>
  <si>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</si>
  <si>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</si>
  <si>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</si>
  <si>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</si>
  <si>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</si>
  <si>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</si>
  <si>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</si>
  <si>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</si>
  <si>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</si>
  <si>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</si>
  <si>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</si>
  <si>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</si>
  <si>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</si>
  <si>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</si>
  <si>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</si>
  <si>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</si>
  <si>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</si>
  <si>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</si>
  <si>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</si>
  <si>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</si>
  <si>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</si>
  <si>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</si>
  <si>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</si>
  <si>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</si>
  <si>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</si>
  <si>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</si>
  <si>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</si>
  <si>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</si>
  <si>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</si>
  <si>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</si>
  <si>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</si>
  <si>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</si>
  <si>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</si>
  <si>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</si>
  <si>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</si>
  <si>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</si>
  <si>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</si>
  <si>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</si>
  <si>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</si>
  <si>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</si>
  <si>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</si>
  <si>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</si>
  <si>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</si>
  <si>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</si>
  <si>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</si>
  <si>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</si>
  <si>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</si>
  <si>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</si>
  <si>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</si>
  <si>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</si>
  <si>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</si>
  <si>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</si>
  <si>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</si>
  <si>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</si>
  <si>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</si>
  <si>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</si>
  <si>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</si>
  <si>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</si>
  <si>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</si>
  <si>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</si>
  <si>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</si>
  <si>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</si>
  <si>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</si>
  <si>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</si>
  <si>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</si>
  <si>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</si>
  <si>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</si>
  <si>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</si>
  <si>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</si>
  <si>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</si>
  <si>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</si>
  <si>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</si>
  <si>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</si>
  <si>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</si>
  <si>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</si>
  <si>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</si>
  <si>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</si>
  <si>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</si>
  <si>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</si>
  <si>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</si>
  <si>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</si>
  <si>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</si>
  <si>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</si>
  <si>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</si>
  <si>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</si>
  <si>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</si>
  <si>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</si>
  <si>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</si>
  <si>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</si>
  <si>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</si>
  <si>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</si>
  <si>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</si>
  <si>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</si>
  <si>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</si>
  <si>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</si>
  <si>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</si>
  <si>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</si>
  <si>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</si>
  <si>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</si>
  <si>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</si>
  <si>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</si>
  <si>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</si>
  <si>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</si>
  <si>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</si>
  <si>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</si>
  <si>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</si>
  <si>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</si>
  <si>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</si>
  <si>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</si>
  <si>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</si>
  <si>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</si>
  <si>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</si>
  <si>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</si>
  <si>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</si>
  <si>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</si>
  <si>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</si>
  <si>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</si>
  <si>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</si>
  <si>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</si>
  <si>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</si>
  <si>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</si>
  <si>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</si>
  <si>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</si>
  <si>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</si>
  <si>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</si>
  <si>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</si>
  <si>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</si>
  <si>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</si>
  <si>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</si>
  <si>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</si>
  <si>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</si>
  <si>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</si>
  <si>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</si>
  <si>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</si>
  <si>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</si>
  <si>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</si>
  <si>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</si>
  <si>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</si>
  <si>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</si>
  <si>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</si>
  <si>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</si>
  <si>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</si>
  <si>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</si>
  <si>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</si>
  <si>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</si>
  <si>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</si>
  <si>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</si>
  <si>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</si>
  <si>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</si>
  <si>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</si>
  <si>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</si>
  <si>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</si>
  <si>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</si>
  <si>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</si>
  <si>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</si>
  <si>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</si>
  <si>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</si>
  <si>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</si>
  <si>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</si>
  <si>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</si>
  <si>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</si>
  <si>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</si>
  <si>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</si>
  <si>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</si>
  <si>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</si>
  <si>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</si>
  <si>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</si>
  <si>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</si>
  <si>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</si>
  <si>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</si>
  <si>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</si>
  <si>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</si>
  <si>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</si>
  <si>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</si>
  <si>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</si>
  <si>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</si>
  <si>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</si>
  <si>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</si>
  <si>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</si>
  <si>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</si>
  <si>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</si>
  <si>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</si>
  <si>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</si>
  <si>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</si>
  <si>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</si>
  <si>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</si>
  <si>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</si>
  <si>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</si>
  <si>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</si>
  <si>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</si>
  <si>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</si>
  <si>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</si>
  <si>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</si>
  <si>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</si>
  <si>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</si>
  <si>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</si>
  <si>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</si>
  <si>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</si>
  <si>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</si>
  <si>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</si>
  <si>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</si>
  <si>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</si>
  <si>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</si>
  <si>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</si>
  <si>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</si>
  <si>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</si>
  <si>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</si>
  <si>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</si>
  <si>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</si>
  <si>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</si>
  <si>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</si>
  <si>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</si>
  <si>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</si>
  <si>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</si>
  <si>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</si>
  <si>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</si>
  <si>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</si>
  <si>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</si>
  <si>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</si>
  <si>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</si>
  <si>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</si>
  <si>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</si>
  <si>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</si>
  <si>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</si>
  <si>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</si>
  <si>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</si>
  <si>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</si>
  <si>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</si>
  <si>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</si>
  <si>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</si>
  <si>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</si>
  <si>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</si>
  <si>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</si>
  <si>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</si>
  <si>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</si>
  <si>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</si>
  <si>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</si>
  <si>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</si>
  <si>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</si>
  <si>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</si>
  <si>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</si>
  <si>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</si>
  <si>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</si>
  <si>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</si>
  <si>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</si>
  <si>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</si>
  <si>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</si>
  <si>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</si>
  <si>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</si>
  <si>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</si>
  <si>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</si>
  <si>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</si>
  <si>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</si>
  <si>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</si>
  <si>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</si>
  <si>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</si>
  <si>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</si>
  <si>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</si>
  <si>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</si>
  <si>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</si>
  <si>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</si>
  <si>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</si>
  <si>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</si>
  <si>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</si>
  <si>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</si>
  <si>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</si>
  <si>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</si>
  <si>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</si>
  <si>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</si>
  <si>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</si>
  <si>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</si>
  <si>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</si>
  <si>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</si>
  <si>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</si>
  <si>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</si>
  <si>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</si>
  <si>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</si>
  <si>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</si>
  <si>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</si>
  <si>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</si>
  <si>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</si>
  <si>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</si>
  <si>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</si>
  <si>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</si>
  <si>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</si>
  <si>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</si>
  <si>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</si>
  <si>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</si>
  <si>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</si>
  <si>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</si>
  <si>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</si>
  <si>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</si>
  <si>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</si>
  <si>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</si>
  <si>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</si>
  <si>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</si>
  <si>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</si>
  <si>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</si>
  <si>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</si>
  <si>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</si>
  <si>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</si>
  <si>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</si>
  <si>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</si>
  <si>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</si>
  <si>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</si>
  <si>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</si>
  <si>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</si>
  <si>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</si>
  <si>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</si>
  <si>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</si>
  <si>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</si>
  <si>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</si>
  <si>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</si>
  <si>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</si>
  <si>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</si>
  <si>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</si>
  <si>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</si>
  <si>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</si>
  <si>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</si>
  <si>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</si>
  <si>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</si>
  <si>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</si>
  <si>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</si>
  <si>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</si>
  <si>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</si>
  <si>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</si>
  <si>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</si>
  <si>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</si>
  <si>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</si>
  <si>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</si>
  <si>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</si>
  <si>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</si>
  <si>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</si>
  <si>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</si>
  <si>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</si>
  <si>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</si>
  <si>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</si>
  <si>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</si>
  <si>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</si>
  <si>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</si>
  <si>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</si>
  <si>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</si>
  <si>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</si>
  <si>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</si>
  <si>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</si>
  <si>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</si>
  <si>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</si>
  <si>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</si>
  <si>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</si>
  <si>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</si>
  <si>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</si>
  <si>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</si>
  <si>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</si>
  <si>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</si>
  <si>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</si>
  <si>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</si>
  <si>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</si>
  <si>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</si>
  <si>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</si>
  <si>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</si>
  <si>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</si>
  <si>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</si>
  <si>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</si>
  <si>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</si>
  <si>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</si>
  <si>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</si>
  <si>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</si>
  <si>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</si>
  <si>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</si>
  <si>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</si>
  <si>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</si>
  <si>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</si>
  <si>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</si>
  <si>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</si>
  <si>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</si>
  <si>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</si>
  <si>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</si>
  <si>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</si>
  <si>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</si>
  <si>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</si>
  <si>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</si>
  <si>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</si>
  <si>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</si>
  <si>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</si>
  <si>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</si>
  <si>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</si>
  <si>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</si>
  <si>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</si>
  <si>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</si>
  <si>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</si>
  <si>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</si>
  <si>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</si>
  <si>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</si>
  <si>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</si>
  <si>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</si>
  <si>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</si>
  <si>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</si>
  <si>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</si>
  <si>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</si>
  <si>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</si>
  <si>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</si>
  <si>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</si>
  <si>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</si>
  <si>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</si>
  <si>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</si>
  <si>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</si>
  <si>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</si>
  <si>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</si>
  <si>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</si>
  <si>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</si>
  <si>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</si>
  <si>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</si>
  <si>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</si>
  <si>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</si>
  <si>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</si>
  <si>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</si>
  <si>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</si>
  <si>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</si>
  <si>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</si>
  <si>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</si>
  <si>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</si>
  <si>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</si>
  <si>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</si>
  <si>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</si>
  <si>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</si>
  <si>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</si>
  <si>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</si>
  <si>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</si>
  <si>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</si>
  <si>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</si>
  <si>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</si>
  <si>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</si>
  <si>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</si>
  <si>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</si>
  <si>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</si>
  <si>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</si>
  <si>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</si>
  <si>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</si>
  <si>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</si>
  <si>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</si>
  <si>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</si>
  <si>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</si>
  <si>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</si>
  <si>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</si>
  <si>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</si>
  <si>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</si>
  <si>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</si>
  <si>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</si>
  <si>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</si>
  <si>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</si>
  <si>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</si>
  <si>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</si>
  <si>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</si>
  <si>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</si>
  <si>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</si>
  <si>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</si>
  <si>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</si>
  <si>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</si>
  <si>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</si>
  <si>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</si>
  <si>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</si>
  <si>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</si>
  <si>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</si>
  <si>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</si>
  <si>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</si>
  <si>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</si>
  <si>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</si>
  <si>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</si>
  <si>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</si>
  <si>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</si>
  <si>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</si>
  <si>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</si>
  <si>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</si>
  <si>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</si>
  <si>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</si>
  <si>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</si>
  <si>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</si>
  <si>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</si>
  <si>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</si>
  <si>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</si>
  <si>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</si>
  <si>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</si>
  <si>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</si>
  <si>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</si>
  <si>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</si>
  <si>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</si>
  <si>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</si>
  <si>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</si>
  <si>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</si>
  <si>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</si>
  <si>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</si>
  <si>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</si>
  <si>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</si>
  <si>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</si>
  <si>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</si>
  <si>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</si>
  <si>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</si>
  <si>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</si>
  <si>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</si>
  <si>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</si>
  <si>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</si>
  <si>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</si>
  <si>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</si>
  <si>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</si>
  <si>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</si>
  <si>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</si>
  <si>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</si>
  <si>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</si>
  <si>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</si>
  <si>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</si>
  <si>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</si>
  <si>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</si>
  <si>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</si>
  <si>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</si>
  <si>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</si>
  <si>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</si>
  <si>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</si>
  <si>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</si>
  <si>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</si>
  <si>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</si>
  <si>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</si>
  <si>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</si>
  <si>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</si>
  <si>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</si>
  <si>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</si>
  <si>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</si>
  <si>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</si>
  <si>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</si>
  <si>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</si>
  <si>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</si>
  <si>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</si>
  <si>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</si>
  <si>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</si>
  <si>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</si>
  <si>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</si>
  <si>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</si>
  <si>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</si>
  <si>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</si>
  <si>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</si>
  <si>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</si>
  <si>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</si>
  <si>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</si>
  <si>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</si>
  <si>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</si>
  <si>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</si>
  <si>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</si>
  <si>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</si>
  <si>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</si>
  <si>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</si>
  <si>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</si>
  <si>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</si>
  <si>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</si>
  <si>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</si>
  <si>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</si>
  <si>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</si>
  <si>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</si>
  <si>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</si>
  <si>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</si>
  <si>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</si>
  <si>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</si>
  <si>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</si>
  <si>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</si>
  <si>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</si>
  <si>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</si>
  <si>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</si>
  <si>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</si>
  <si>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</si>
  <si>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</si>
  <si>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</si>
  <si>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</si>
  <si>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</si>
  <si>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</si>
  <si>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</si>
  <si>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</si>
  <si>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</si>
  <si>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</si>
  <si>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</si>
  <si>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</si>
  <si>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</si>
  <si>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</si>
  <si>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</si>
  <si>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</si>
  <si>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</si>
  <si>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</si>
  <si>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</si>
  <si>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</si>
  <si>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</si>
  <si>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</si>
  <si>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</si>
  <si>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</si>
  <si>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</si>
  <si>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</si>
  <si>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</si>
  <si>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</si>
  <si>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</si>
  <si>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</si>
  <si>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</si>
  <si>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</si>
  <si>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</si>
  <si>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</si>
  <si>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</si>
  <si>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</si>
  <si>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</si>
  <si>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</si>
  <si>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</si>
  <si>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</si>
  <si>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</si>
  <si>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</si>
  <si>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</si>
  <si>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</si>
  <si>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</si>
  <si>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</si>
  <si>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</si>
  <si>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</si>
  <si>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</si>
  <si>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</si>
  <si>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</si>
  <si>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</si>
  <si>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</si>
  <si>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</si>
  <si>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</si>
  <si>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</si>
  <si>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</si>
  <si>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</si>
  <si>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</si>
  <si>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</si>
  <si>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</si>
  <si>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</si>
  <si>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</si>
  <si>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</si>
  <si>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</si>
  <si>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</si>
  <si>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</si>
  <si>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</si>
  <si>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</si>
  <si>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</si>
  <si>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</si>
  <si>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</si>
  <si>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</si>
  <si>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</si>
  <si>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</si>
  <si>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</si>
  <si>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</si>
  <si>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</si>
  <si>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</si>
  <si>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</si>
  <si>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</si>
  <si>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</si>
  <si>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</si>
  <si>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</si>
  <si>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</si>
  <si>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</si>
  <si>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</si>
  <si>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</si>
  <si>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</si>
  <si>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</si>
  <si>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</si>
  <si>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</si>
  <si>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</si>
  <si>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</si>
  <si>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</si>
  <si>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</si>
  <si>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</si>
  <si>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</si>
  <si>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</si>
  <si>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</si>
  <si>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</si>
  <si>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</si>
  <si>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</si>
  <si>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</si>
  <si>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</si>
  <si>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</si>
  <si>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</si>
  <si>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</si>
  <si>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</si>
  <si>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</si>
  <si>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</si>
  <si>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</si>
  <si>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</si>
  <si>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</si>
  <si>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</si>
  <si>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</si>
  <si>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</si>
  <si>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</si>
  <si>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</si>
  <si>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</si>
  <si>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</si>
  <si>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</si>
  <si>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</si>
  <si>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</si>
  <si>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</si>
  <si>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</si>
  <si>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</si>
  <si>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</si>
  <si>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</si>
  <si>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</si>
  <si>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</si>
  <si>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</si>
  <si>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</si>
  <si>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</si>
  <si>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</si>
  <si>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</si>
  <si>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</si>
  <si>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</si>
  <si>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</si>
  <si>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</si>
  <si>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</si>
  <si>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</si>
  <si>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</si>
  <si>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</si>
  <si>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</si>
  <si>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</si>
  <si>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</si>
  <si>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</si>
  <si>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</si>
  <si>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</si>
  <si>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</si>
  <si>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</si>
  <si>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</si>
  <si>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</si>
  <si>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</si>
  <si>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</si>
  <si>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</si>
  <si>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</si>
  <si>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</si>
  <si>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</si>
  <si>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</si>
  <si>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</si>
  <si>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</si>
  <si>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</si>
  <si>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</si>
  <si>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</si>
  <si>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</si>
  <si>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</si>
  <si>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</si>
  <si>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</si>
  <si>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</si>
  <si>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</si>
  <si>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</si>
  <si>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</si>
  <si>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</si>
  <si>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</si>
  <si>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</si>
  <si>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</si>
  <si>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</si>
  <si>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</si>
  <si>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</si>
  <si>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</si>
  <si>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</si>
  <si>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</si>
  <si>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</si>
  <si>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</si>
  <si>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</si>
  <si>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</si>
  <si>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</si>
  <si>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</si>
  <si>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</si>
  <si>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</si>
  <si>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</si>
  <si>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</si>
  <si>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</si>
  <si>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</si>
  <si>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</si>
  <si>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</si>
  <si>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</si>
  <si>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</si>
  <si>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</si>
  <si>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</si>
  <si>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</si>
  <si>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</si>
  <si>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</si>
  <si>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</si>
  <si>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</si>
  <si>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</si>
  <si>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</si>
  <si>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</si>
  <si>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</si>
  <si>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</si>
  <si>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</si>
  <si>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</si>
  <si>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</si>
  <si>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</si>
  <si>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</si>
  <si>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</si>
  <si>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</si>
  <si>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</si>
  <si>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</si>
  <si>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</si>
  <si>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</si>
  <si>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</si>
  <si>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</si>
  <si>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</si>
  <si>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</si>
  <si>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</si>
  <si>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</si>
  <si>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</si>
  <si>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</si>
  <si>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</si>
  <si>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</si>
  <si>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</si>
  <si>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</si>
  <si>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</si>
  <si>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</si>
  <si>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</si>
  <si>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</si>
  <si>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</si>
  <si>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</si>
  <si>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</si>
  <si>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</si>
  <si>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</si>
  <si>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</si>
  <si>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</si>
  <si>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</si>
  <si>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</si>
  <si>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</si>
  <si>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</si>
  <si>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</si>
  <si>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</si>
  <si>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</si>
  <si>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</si>
  <si>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</si>
  <si>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</si>
  <si>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</si>
  <si>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</si>
  <si>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</si>
  <si>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</si>
  <si>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</si>
  <si>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</si>
  <si>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</si>
  <si>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</si>
  <si>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</si>
  <si>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</si>
  <si>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</si>
  <si>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</si>
  <si>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</si>
  <si>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</si>
  <si>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</si>
  <si>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</si>
  <si>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</si>
  <si>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</si>
  <si>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</si>
  <si>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</si>
  <si>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</si>
  <si>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</si>
  <si>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</si>
  <si>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</si>
  <si>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</si>
  <si>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</si>
  <si>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</si>
  <si>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</si>
  <si>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</si>
  <si>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</si>
  <si>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</si>
  <si>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</si>
  <si>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</si>
  <si>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</si>
  <si>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</si>
  <si>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</si>
  <si>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</si>
  <si>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</si>
  <si>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</si>
  <si>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</si>
  <si>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</si>
  <si>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</si>
  <si>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</si>
  <si>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</si>
  <si>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</si>
  <si>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</si>
  <si>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</si>
  <si>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</si>
  <si>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</si>
  <si>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</si>
  <si>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</si>
  <si>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</si>
  <si>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</si>
  <si>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</si>
  <si>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</si>
  <si>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</si>
  <si>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</si>
  <si>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</si>
  <si>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</si>
  <si>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</si>
  <si>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</si>
  <si>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</si>
  <si>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</si>
  <si>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</si>
  <si>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</si>
  <si>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</si>
  <si>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</si>
  <si>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</si>
  <si>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</si>
  <si>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</si>
  <si>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</si>
  <si>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</si>
  <si>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</si>
  <si>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</si>
  <si>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</si>
  <si>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</si>
  <si>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</si>
  <si>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</si>
  <si>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</si>
  <si>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</si>
  <si>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</si>
  <si>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</si>
  <si>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</si>
  <si>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</si>
  <si>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</si>
  <si>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</si>
  <si>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</si>
  <si>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</si>
  <si>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</si>
  <si>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</si>
  <si>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</si>
  <si>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</si>
  <si>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</si>
  <si>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</si>
  <si>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</si>
  <si>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</si>
  <si>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</si>
  <si>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</si>
  <si>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</si>
  <si>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</si>
  <si>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</si>
  <si>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</si>
  <si>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</si>
  <si>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</si>
  <si>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</si>
  <si>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</si>
  <si>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</si>
  <si>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</si>
  <si>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</si>
  <si>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</si>
  <si>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</si>
  <si>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</si>
  <si>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</si>
  <si>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</si>
  <si>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</si>
  <si>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</si>
  <si>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</si>
  <si>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</si>
  <si>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</si>
  <si>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</si>
  <si>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</si>
  <si>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</si>
  <si>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</si>
  <si>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</si>
  <si>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</si>
  <si>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</si>
  <si>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</si>
  <si>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</si>
  <si>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</si>
  <si>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</si>
  <si>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</si>
  <si>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</si>
  <si>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</si>
  <si>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</si>
  <si>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</si>
  <si>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</si>
  <si>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</si>
  <si>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</si>
  <si>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</si>
  <si>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</si>
  <si>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</si>
  <si>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</si>
  <si>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</si>
  <si>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</si>
  <si>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</si>
  <si>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</si>
  <si>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</si>
  <si>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</si>
  <si>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</si>
  <si>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</si>
  <si>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</si>
  <si>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</si>
  <si>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</si>
  <si>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</si>
  <si>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</si>
  <si>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</si>
  <si>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</si>
  <si>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</si>
  <si>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</si>
  <si>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</si>
  <si>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</si>
  <si>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</si>
  <si>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</si>
  <si>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</si>
  <si>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</si>
  <si>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</si>
  <si>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</si>
  <si>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</si>
  <si>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</si>
  <si>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</si>
  <si>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</si>
  <si>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</si>
  <si>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</si>
  <si>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</si>
  <si>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</si>
  <si>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</si>
  <si>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</si>
  <si>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</si>
  <si>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</si>
  <si>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</si>
  <si>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</si>
  <si>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</si>
  <si>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</si>
  <si>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</si>
  <si>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</si>
  <si>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</si>
  <si>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</si>
  <si>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</si>
  <si>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</si>
  <si>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</si>
  <si>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</si>
  <si>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</si>
  <si>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</si>
  <si>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</si>
  <si>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</si>
  <si>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</si>
  <si>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</si>
  <si>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</si>
  <si>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</si>
  <si>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</si>
  <si>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</si>
  <si>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</si>
  <si>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</si>
  <si>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</si>
  <si>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</si>
  <si>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</si>
  <si>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</si>
  <si>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</si>
  <si>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</si>
  <si>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</si>
  <si>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</si>
  <si>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</si>
  <si>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</si>
  <si>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</si>
  <si>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</si>
  <si>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</si>
  <si>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</si>
  <si>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</si>
  <si>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</si>
  <si>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</si>
  <si>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</si>
  <si>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</si>
  <si>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</si>
  <si>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</si>
  <si>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</si>
  <si>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</si>
  <si>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</si>
  <si>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</si>
  <si>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</si>
  <si>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</si>
  <si>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</si>
  <si>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</si>
  <si>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</si>
  <si>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</si>
  <si>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</si>
  <si>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</si>
  <si>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</si>
  <si>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</si>
  <si>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</si>
  <si>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</si>
  <si>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</si>
  <si>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</si>
  <si>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</si>
  <si>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</si>
  <si>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</si>
  <si>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</si>
  <si>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</si>
  <si>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</si>
  <si>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</si>
  <si>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</si>
  <si>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</si>
  <si>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</si>
  <si>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</si>
  <si>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</si>
  <si>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</si>
  <si>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</si>
  <si>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</si>
  <si>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</si>
  <si>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</si>
  <si>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</si>
  <si>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</si>
  <si>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</si>
  <si>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</si>
  <si>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</si>
  <si>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</si>
  <si>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</si>
  <si>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</si>
  <si>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</si>
  <si>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</si>
  <si>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</si>
  <si>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</si>
  <si>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</si>
  <si>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</si>
  <si>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</si>
  <si>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</si>
  <si>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</si>
  <si>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</si>
  <si>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</si>
  <si>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</si>
  <si>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</si>
  <si>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</si>
  <si>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</si>
  <si>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</si>
  <si>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</si>
  <si>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</si>
  <si>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</si>
  <si>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</si>
  <si>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</si>
  <si>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</si>
  <si>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</si>
  <si>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</si>
  <si>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</si>
  <si>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</si>
  <si>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</si>
  <si>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</si>
  <si>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</si>
  <si>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</si>
  <si>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</si>
  <si>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</si>
  <si>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</si>
  <si>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</si>
  <si>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</si>
  <si>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</si>
  <si>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</si>
  <si>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</si>
  <si>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</si>
  <si>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</si>
  <si>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</si>
  <si>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</si>
  <si>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</si>
  <si>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</si>
  <si>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</si>
  <si>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</si>
  <si>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</si>
  <si>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</si>
  <si>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</si>
  <si>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</si>
  <si>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</si>
  <si>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</si>
  <si>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</si>
  <si>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</si>
  <si>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</si>
  <si>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</si>
  <si>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</si>
  <si>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</si>
  <si>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</si>
  <si>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</si>
  <si>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</si>
  <si>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</si>
  <si>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</si>
  <si>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</si>
  <si>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</si>
  <si>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</si>
  <si>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</si>
  <si>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</si>
  <si>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</si>
  <si>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</si>
  <si>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</si>
  <si>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</si>
  <si>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</si>
  <si>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</si>
  <si>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</si>
  <si>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</si>
  <si>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</si>
  <si>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</si>
  <si>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</si>
  <si>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</si>
  <si>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</si>
  <si>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</si>
  <si>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</si>
  <si>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</si>
  <si>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</si>
  <si>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</si>
  <si>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</si>
  <si>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</si>
  <si>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</si>
  <si>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</si>
  <si>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</si>
  <si>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</si>
  <si>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</si>
  <si>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</si>
  <si>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</si>
  <si>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</si>
  <si>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</si>
  <si>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</si>
  <si>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</si>
  <si>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</si>
  <si>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</si>
  <si>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</si>
  <si>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</si>
  <si>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</si>
  <si>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</si>
  <si>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</si>
  <si>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</si>
  <si>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</si>
  <si>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</si>
  <si>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</si>
  <si>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</si>
  <si>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</si>
  <si>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</si>
  <si>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</si>
  <si>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</si>
  <si>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</si>
  <si>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</si>
  <si>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</si>
  <si>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</si>
  <si>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</si>
  <si>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</si>
  <si>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</si>
  <si>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</si>
  <si>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</si>
  <si>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</si>
  <si>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</si>
  <si>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</si>
  <si>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</si>
  <si>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</si>
  <si>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</si>
  <si>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</si>
  <si>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</si>
  <si>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</si>
  <si>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</si>
  <si>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</si>
  <si>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</si>
  <si>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</si>
  <si>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</si>
  <si>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</si>
  <si>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</si>
  <si>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</si>
  <si>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</si>
  <si>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</si>
  <si>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</si>
  <si>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</si>
  <si>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</si>
  <si>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</si>
  <si>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</si>
  <si>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</si>
  <si>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</si>
  <si>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</si>
  <si>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</si>
  <si>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</si>
  <si>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</si>
  <si>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</si>
  <si>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</si>
  <si>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</si>
  <si>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</si>
  <si>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</si>
  <si>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</si>
  <si>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</si>
  <si>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</si>
  <si>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</si>
  <si>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</si>
  <si>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</si>
  <si>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</si>
  <si>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</si>
  <si>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</si>
  <si>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</si>
  <si>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</si>
  <si>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</si>
  <si>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</si>
  <si>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</si>
  <si>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</si>
  <si>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</si>
  <si>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</si>
  <si>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</si>
  <si>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</si>
  <si>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</si>
  <si>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</si>
  <si>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</si>
  <si>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</si>
  <si>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</si>
  <si>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</si>
  <si>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</si>
  <si>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</si>
  <si>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</si>
  <si>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</si>
  <si>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</si>
  <si>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</si>
  <si>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</si>
  <si>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</si>
  <si>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</si>
  <si>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</si>
  <si>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</si>
  <si>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</si>
  <si>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</si>
  <si>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</si>
  <si>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</si>
  <si>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</si>
  <si>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</si>
  <si>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</si>
  <si>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</si>
  <si>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</si>
  <si>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</si>
  <si>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</si>
  <si>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</si>
  <si>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</si>
  <si>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</si>
  <si>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</si>
  <si>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</si>
  <si>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</si>
  <si>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</si>
  <si>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</si>
  <si>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</si>
  <si>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</si>
  <si>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</si>
  <si>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</si>
  <si>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</si>
  <si>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</si>
  <si>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</si>
  <si>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</si>
  <si>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</si>
  <si>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</si>
  <si>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</si>
  <si>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</si>
  <si>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</si>
  <si>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</si>
  <si>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</si>
  <si>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</si>
  <si>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</si>
  <si>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</si>
  <si>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</si>
  <si>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</si>
  <si>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</si>
  <si>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</si>
  <si>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</si>
  <si>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</si>
  <si>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</si>
  <si>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</si>
  <si>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</si>
  <si>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</si>
  <si>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</si>
  <si>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</si>
  <si>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</si>
  <si>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</si>
  <si>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</si>
  <si>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</si>
  <si>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</si>
  <si>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</si>
  <si>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</si>
  <si>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</si>
  <si>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</si>
  <si>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</si>
  <si>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</si>
  <si>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</si>
  <si>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</si>
  <si>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</si>
  <si>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</si>
  <si>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</si>
  <si>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</si>
  <si>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</si>
  <si>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</si>
  <si>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</si>
  <si>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</si>
  <si>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</si>
  <si>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</si>
  <si>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</si>
  <si>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</si>
  <si>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</si>
  <si>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</si>
  <si>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</si>
  <si>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</si>
  <si>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</si>
  <si>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</si>
  <si>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</si>
  <si>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</si>
  <si>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</si>
  <si>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</si>
  <si>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</si>
  <si>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</si>
  <si>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</si>
  <si>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</si>
  <si>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</si>
  <si>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</si>
  <si>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</si>
  <si>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</si>
  <si>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</si>
  <si>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</si>
  <si>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</si>
  <si>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</si>
  <si>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</si>
  <si>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</si>
  <si>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</si>
  <si>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</si>
  <si>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</si>
  <si>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</si>
  <si>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</si>
  <si>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</si>
  <si>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</si>
  <si>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</si>
  <si>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</si>
  <si>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</si>
  <si>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</si>
  <si>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</si>
  <si>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</si>
  <si>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</si>
  <si>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</si>
  <si>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</si>
  <si>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</si>
  <si>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</si>
  <si>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</si>
  <si>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</si>
  <si>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</si>
  <si>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</si>
  <si>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</si>
  <si>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</si>
  <si>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</si>
  <si>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</si>
  <si>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</si>
  <si>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</si>
  <si>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</si>
  <si>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</si>
  <si>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</si>
  <si>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</si>
  <si>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</si>
  <si>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</si>
  <si>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</si>
  <si>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</si>
  <si>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</si>
  <si>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</si>
  <si>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</si>
  <si>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</si>
  <si>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</si>
  <si>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</si>
  <si>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</si>
  <si>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</si>
  <si>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</si>
  <si>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</si>
  <si>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</si>
  <si>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</si>
  <si>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</si>
  <si>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</si>
  <si>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</si>
  <si>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</si>
  <si>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</si>
  <si>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</si>
  <si>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</si>
  <si>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</si>
  <si>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</si>
  <si>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</si>
  <si>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</si>
  <si>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</si>
  <si>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</si>
  <si>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</si>
  <si>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</si>
  <si>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</si>
  <si>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</si>
  <si>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</si>
  <si>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</si>
  <si>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</si>
  <si>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</si>
  <si>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</si>
  <si>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</si>
  <si>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</si>
  <si>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</si>
  <si>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</si>
  <si>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</si>
  <si>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</si>
  <si>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</si>
  <si>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</si>
  <si>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</si>
  <si>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</si>
  <si>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</si>
  <si>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</si>
  <si>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</si>
  <si>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</si>
  <si>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</si>
  <si>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</si>
  <si>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</si>
  <si>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</si>
  <si>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</si>
  <si>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</si>
  <si>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</si>
  <si>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</si>
  <si>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</si>
  <si>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</si>
  <si>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</si>
  <si>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</si>
  <si>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</si>
  <si>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</si>
  <si>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</si>
  <si>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</si>
  <si>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</si>
  <si>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</si>
  <si>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</si>
  <si>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</si>
  <si>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</si>
  <si>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</si>
  <si>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</si>
  <si>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</si>
  <si>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</si>
  <si>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</si>
  <si>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</si>
  <si>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</si>
  <si>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</si>
  <si>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</si>
  <si>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</si>
  <si>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</si>
  <si>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</si>
  <si>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</si>
  <si>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</si>
  <si>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</si>
  <si>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</si>
  <si>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</si>
  <si>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</si>
  <si>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</si>
  <si>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</si>
  <si>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</si>
  <si>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</si>
  <si>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</si>
  <si>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</si>
  <si>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</si>
  <si>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</si>
  <si>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</si>
  <si>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</si>
  <si>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</si>
  <si>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</si>
  <si>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</si>
  <si>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</si>
  <si>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</si>
  <si>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</si>
  <si>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</si>
  <si>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</si>
  <si>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</si>
  <si>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</si>
  <si>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</si>
  <si>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</si>
  <si>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</si>
  <si>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</si>
  <si>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</si>
  <si>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</si>
  <si>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</si>
  <si>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</si>
  <si>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</si>
  <si>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</si>
  <si>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</si>
  <si>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</si>
  <si>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</si>
  <si>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</si>
  <si>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</si>
  <si>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</si>
  <si>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</si>
  <si>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</si>
  <si>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</si>
  <si>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</si>
  <si>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</si>
  <si>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</si>
  <si>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</si>
  <si>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</si>
  <si>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</si>
  <si>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</si>
  <si>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</si>
  <si>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</si>
  <si>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</si>
  <si>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</si>
  <si>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</si>
  <si>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</si>
  <si>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</si>
  <si>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</si>
  <si>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</si>
  <si>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</si>
  <si>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</si>
  <si>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</si>
  <si>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</si>
  <si>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</si>
  <si>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</si>
  <si>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</si>
  <si>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</si>
  <si>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</si>
  <si>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</si>
  <si>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</si>
  <si>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</si>
  <si>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</si>
  <si>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</si>
  <si>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</si>
  <si>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</si>
  <si>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</si>
  <si>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</si>
  <si>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</si>
  <si>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</si>
  <si>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</si>
  <si>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</si>
  <si>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</si>
  <si>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</si>
  <si>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</si>
  <si>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</si>
  <si>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</si>
  <si>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</si>
  <si>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</si>
  <si>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</si>
  <si>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</si>
  <si>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</si>
  <si>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</si>
  <si>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</si>
  <si>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</si>
  <si>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</si>
  <si>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</si>
  <si>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</si>
  <si>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</si>
  <si>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</si>
  <si>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</si>
  <si>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</si>
  <si>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</si>
  <si>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</si>
  <si>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</si>
  <si>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</si>
  <si>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</si>
  <si>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</si>
  <si>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</si>
  <si>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</si>
  <si>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</si>
  <si>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</si>
  <si>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</si>
  <si>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</si>
  <si>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</si>
  <si>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</si>
  <si>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</si>
  <si>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</si>
  <si>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</si>
  <si>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</si>
  <si>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</si>
  <si>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</si>
  <si>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</si>
  <si>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</si>
  <si>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</si>
  <si>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</si>
  <si>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</si>
  <si>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</si>
  <si>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</si>
  <si>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</si>
  <si>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</si>
  <si>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</si>
  <si>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</si>
  <si>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</si>
  <si>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</si>
  <si>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</si>
  <si>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</si>
  <si>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</si>
  <si>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</si>
  <si>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</si>
  <si>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</si>
  <si>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</si>
  <si>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</si>
  <si>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</si>
  <si>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</si>
  <si>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</si>
  <si>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</si>
  <si>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</si>
  <si>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</si>
  <si>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</si>
  <si>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</si>
  <si>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</si>
  <si>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</si>
  <si>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</si>
  <si>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</si>
  <si>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</si>
  <si>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</si>
  <si>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</si>
  <si>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</si>
  <si>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</si>
  <si>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</si>
  <si>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</si>
  <si>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</si>
  <si>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</si>
  <si>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</si>
  <si>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</si>
  <si>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</si>
  <si>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</si>
  <si>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</si>
  <si>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</si>
  <si>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</si>
  <si>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</si>
  <si>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</si>
  <si>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</si>
  <si>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</si>
  <si>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</si>
  <si>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</si>
  <si>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</si>
  <si>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</si>
  <si>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</si>
  <si>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</si>
  <si>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</si>
  <si>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</si>
  <si>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</si>
  <si>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</si>
  <si>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</si>
  <si>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</si>
  <si>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</si>
  <si>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</si>
  <si>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</si>
  <si>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</si>
  <si>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</si>
  <si>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</si>
  <si>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</si>
  <si>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</si>
  <si>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</si>
  <si>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</si>
  <si>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</si>
  <si>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</si>
  <si>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</si>
  <si>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</si>
  <si>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</si>
  <si>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</si>
  <si>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</si>
  <si>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</si>
  <si>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</si>
  <si>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</si>
  <si>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</si>
  <si>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</si>
  <si>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</si>
  <si>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</si>
  <si>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</si>
  <si>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</si>
  <si>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</si>
  <si>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</si>
  <si>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</si>
  <si>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</si>
  <si>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</si>
  <si>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</si>
  <si>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</si>
  <si>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</si>
  <si>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</si>
  <si>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</si>
  <si>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</si>
  <si>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</si>
  <si>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</si>
  <si>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</si>
  <si>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</si>
  <si>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</si>
  <si>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</si>
  <si>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</si>
  <si>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</si>
  <si>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</si>
  <si>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</si>
  <si>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</si>
  <si>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</si>
  <si>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</si>
  <si>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</si>
  <si>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</si>
  <si>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</si>
  <si>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</si>
  <si>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</si>
  <si>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</si>
  <si>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</si>
  <si>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</si>
  <si>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</si>
  <si>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</si>
  <si>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</si>
  <si>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</si>
  <si>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</si>
  <si>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</si>
  <si>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</si>
  <si>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</si>
  <si>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</si>
  <si>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</si>
  <si>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</si>
  <si>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</si>
  <si>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</si>
  <si>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</si>
  <si>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</si>
  <si>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</si>
  <si>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</si>
  <si>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</si>
  <si>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</si>
  <si>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</si>
  <si>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</si>
  <si>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</si>
  <si>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</si>
  <si>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</si>
  <si>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</si>
  <si>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</si>
  <si>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</si>
  <si>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</si>
  <si>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</si>
  <si>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</si>
  <si>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</si>
  <si>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</si>
  <si>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</si>
  <si>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</si>
  <si>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</si>
  <si>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</si>
  <si>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</si>
  <si>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</si>
  <si>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</si>
  <si>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</si>
  <si>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</si>
  <si>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</si>
  <si>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</si>
  <si>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</si>
  <si>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</si>
  <si>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</si>
  <si>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</si>
  <si>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</si>
  <si>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</si>
  <si>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</si>
  <si>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</si>
  <si>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</si>
  <si>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</si>
  <si>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</si>
  <si>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</si>
  <si>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</si>
  <si>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</si>
  <si>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</si>
  <si>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</si>
  <si>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</si>
  <si>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</si>
  <si>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</si>
  <si>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</si>
  <si>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</si>
  <si>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</si>
  <si>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</si>
  <si>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</si>
  <si>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</si>
  <si>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</si>
  <si>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</si>
  <si>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</si>
  <si>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</si>
  <si>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</si>
  <si>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</si>
  <si>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</si>
  <si>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</si>
  <si>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</si>
  <si>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</si>
  <si>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</si>
  <si>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</si>
  <si>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</si>
  <si>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</si>
  <si>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</si>
  <si>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</si>
  <si>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</si>
  <si>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</si>
  <si>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</si>
  <si>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</si>
  <si>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</si>
  <si>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</si>
  <si>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</si>
  <si>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</si>
  <si>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</si>
  <si>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</si>
  <si>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</si>
  <si>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</si>
  <si>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</si>
  <si>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</si>
  <si>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</si>
  <si>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</si>
  <si>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</si>
  <si>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</si>
  <si>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</si>
  <si>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</si>
  <si>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</si>
  <si>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</si>
  <si>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</si>
  <si>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</si>
  <si>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</si>
  <si>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</si>
  <si>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</si>
  <si>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</si>
  <si>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</si>
  <si>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</si>
  <si>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</si>
  <si>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</si>
  <si>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</si>
  <si>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</si>
  <si>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</si>
  <si>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</si>
  <si>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</si>
  <si>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</si>
  <si>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</si>
  <si>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</si>
  <si>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</si>
  <si>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</si>
  <si>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</si>
  <si>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</si>
  <si>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</si>
  <si>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</si>
  <si>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</si>
  <si>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</si>
  <si>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</si>
  <si>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</si>
  <si>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</si>
  <si>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</si>
  <si>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</si>
  <si>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</si>
  <si>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</si>
  <si>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</si>
  <si>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</si>
  <si>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</si>
  <si>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</si>
  <si>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</si>
  <si>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</si>
  <si>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</si>
  <si>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</si>
  <si>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</si>
  <si>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</si>
  <si>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</si>
  <si>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</si>
  <si>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</si>
  <si>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</si>
  <si>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</si>
  <si>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</si>
  <si>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</si>
  <si>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</si>
  <si>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</si>
  <si>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</si>
  <si>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</si>
  <si>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</si>
  <si>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</si>
  <si>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</si>
  <si>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</si>
  <si>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</si>
  <si>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</si>
  <si>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</si>
  <si>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</si>
  <si>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</si>
  <si>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</si>
  <si>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</si>
  <si>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</si>
  <si>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</si>
  <si>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</si>
  <si>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</si>
  <si>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</si>
  <si>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</si>
  <si>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</si>
  <si>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</si>
  <si>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</si>
  <si>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</si>
  <si>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</si>
  <si>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</si>
  <si>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</si>
  <si>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</si>
  <si>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</si>
  <si>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</si>
  <si>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</si>
  <si>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</si>
  <si>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</si>
  <si>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</si>
  <si>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</si>
  <si>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</si>
  <si>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</si>
  <si>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</si>
  <si>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</si>
  <si>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</si>
  <si>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</si>
  <si>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</si>
  <si>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</si>
  <si>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</si>
  <si>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</si>
  <si>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</si>
  <si>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</si>
  <si>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</si>
  <si>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</si>
  <si>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</si>
  <si>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</si>
  <si>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</si>
  <si>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</si>
  <si>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</si>
  <si>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</si>
  <si>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</si>
  <si>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</si>
  <si>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</si>
  <si>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</si>
  <si>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</si>
  <si>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</si>
  <si>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</si>
  <si>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</si>
  <si>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</si>
  <si>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</si>
  <si>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</si>
  <si>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</si>
  <si>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</si>
  <si>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</si>
  <si>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</si>
  <si>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</si>
  <si>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</si>
  <si>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</si>
  <si>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</si>
  <si>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</si>
  <si>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</si>
  <si>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</si>
  <si>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</si>
  <si>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</si>
  <si>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</si>
  <si>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</si>
  <si>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</si>
  <si>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</si>
  <si>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</si>
  <si>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</si>
  <si>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</si>
  <si>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</si>
  <si>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</si>
  <si>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</si>
  <si>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</si>
  <si>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</si>
  <si>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</si>
  <si>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</si>
  <si>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</si>
  <si>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</si>
  <si>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</si>
  <si>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</si>
  <si>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</si>
  <si>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</si>
  <si>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</si>
  <si>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</si>
  <si>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</si>
  <si>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</si>
  <si>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</si>
  <si>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</si>
  <si>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</si>
  <si>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</si>
  <si>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</si>
  <si>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</si>
  <si>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</si>
  <si>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</si>
  <si>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</si>
  <si>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</si>
  <si>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</si>
  <si>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</si>
  <si>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</si>
  <si>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</si>
  <si>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</si>
  <si>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</si>
  <si>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</si>
  <si>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</si>
  <si>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</si>
  <si>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</si>
  <si>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</si>
  <si>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</si>
  <si>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</si>
  <si>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</si>
  <si>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</si>
  <si>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</si>
  <si>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</si>
  <si>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</si>
  <si>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</si>
  <si>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</si>
  <si>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</si>
  <si>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</si>
  <si>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</si>
  <si>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</si>
  <si>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</si>
  <si>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</si>
  <si>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</si>
  <si>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</si>
  <si>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</si>
  <si>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</si>
  <si>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</si>
  <si>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</si>
  <si>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</si>
  <si>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</si>
  <si>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</si>
  <si>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</si>
  <si>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</si>
  <si>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</si>
  <si>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</si>
  <si>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</si>
  <si>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</si>
  <si>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</si>
  <si>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</si>
  <si>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</si>
  <si>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</si>
  <si>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</si>
  <si>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</si>
  <si>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</si>
  <si>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</si>
  <si>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</si>
  <si>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</si>
  <si>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</si>
  <si>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</si>
  <si>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</si>
  <si>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</si>
  <si>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</si>
  <si>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</si>
  <si>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</si>
  <si>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</si>
  <si>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</si>
  <si>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</si>
  <si>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</si>
  <si>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</si>
  <si>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</si>
  <si>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</si>
  <si>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</si>
  <si>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</si>
  <si>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</si>
  <si>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</si>
  <si>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</si>
  <si>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</si>
  <si>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</si>
  <si>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</si>
  <si>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</si>
  <si>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</si>
  <si>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</si>
  <si>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</si>
  <si>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</si>
  <si>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</si>
  <si>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</si>
  <si>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</si>
  <si>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</si>
  <si>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</si>
  <si>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</si>
  <si>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</si>
  <si>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</si>
  <si>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</si>
  <si>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</si>
  <si>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</si>
  <si>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</si>
  <si>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</si>
  <si>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</si>
  <si>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</si>
  <si>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</si>
  <si>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</si>
  <si>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</si>
  <si>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</si>
  <si>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</si>
  <si>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</si>
  <si>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</si>
  <si>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</si>
  <si>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</si>
  <si>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</si>
  <si>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</si>
  <si>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</si>
  <si>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</si>
  <si>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</si>
  <si>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</si>
  <si>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</si>
  <si>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</si>
  <si>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</si>
  <si>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</si>
  <si>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</si>
  <si>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</si>
  <si>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</si>
  <si>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</si>
  <si>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</si>
  <si>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</si>
  <si>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</si>
  <si>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</si>
  <si>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</si>
  <si>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</si>
  <si>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</si>
  <si>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</si>
  <si>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</si>
  <si>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</si>
  <si>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</si>
  <si>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</si>
  <si>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</si>
  <si>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</si>
  <si>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</si>
  <si>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</si>
  <si>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</si>
  <si>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</si>
  <si>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</si>
  <si>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</si>
  <si>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</si>
  <si>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</si>
  <si>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</si>
  <si>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</si>
  <si>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</si>
  <si>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</si>
  <si>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</si>
  <si>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</si>
  <si>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</si>
  <si>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</si>
  <si>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</si>
  <si>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</si>
  <si>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</si>
  <si>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</si>
  <si>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</si>
  <si>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</si>
  <si>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</si>
  <si>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</si>
  <si>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</si>
  <si>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</si>
  <si>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</si>
  <si>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</si>
  <si>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</si>
  <si>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</si>
  <si>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</si>
  <si>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</si>
  <si>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</si>
  <si>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</si>
  <si>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</si>
  <si>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</si>
  <si>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</si>
  <si>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</si>
  <si>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</si>
  <si>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</si>
  <si>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</si>
  <si>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</si>
  <si>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</si>
  <si>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</si>
  <si>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</si>
  <si>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</si>
  <si>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</si>
  <si>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</si>
  <si>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</si>
  <si>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</si>
  <si>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</si>
  <si>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</si>
  <si>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</si>
  <si>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</si>
  <si>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</si>
  <si>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</si>
  <si>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</si>
  <si>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</si>
  <si>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</si>
  <si>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</si>
  <si>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</si>
  <si>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</si>
  <si>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</si>
  <si>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</si>
  <si>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</si>
  <si>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</si>
  <si>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</si>
  <si>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</si>
  <si>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</si>
  <si>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</si>
  <si>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</si>
  <si>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</si>
  <si>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</si>
  <si>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</si>
  <si>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</si>
  <si>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</si>
  <si>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</si>
  <si>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</si>
  <si>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</si>
  <si>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</si>
  <si>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</si>
  <si>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</si>
  <si>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</si>
  <si>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</si>
  <si>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</si>
  <si>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</si>
  <si>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</si>
  <si>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</si>
  <si>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</si>
  <si>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</si>
  <si>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</si>
  <si>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</si>
  <si>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</si>
  <si>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</si>
  <si>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</si>
  <si>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</si>
  <si>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</si>
  <si>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</si>
  <si>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</si>
  <si>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</si>
  <si>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</si>
  <si>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</si>
  <si>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</si>
  <si>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</si>
  <si>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</si>
  <si>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</si>
  <si>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</si>
  <si>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</si>
  <si>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</si>
  <si>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</si>
  <si>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</si>
  <si>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</si>
  <si>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</si>
  <si>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</si>
  <si>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</si>
  <si>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</si>
  <si>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</si>
  <si>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</si>
  <si>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</si>
  <si>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</si>
  <si>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</si>
  <si>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</si>
  <si>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</si>
  <si>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</si>
  <si>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</si>
  <si>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</si>
  <si>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</si>
  <si>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</si>
  <si>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</si>
  <si>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</si>
  <si>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</si>
  <si>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</si>
  <si>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</si>
  <si>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</si>
  <si>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</si>
  <si>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</si>
  <si>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</si>
  <si>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</si>
  <si>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</si>
  <si>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</si>
  <si>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</si>
  <si>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</si>
  <si>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</si>
  <si>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</si>
  <si>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</si>
  <si>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</si>
  <si>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</si>
  <si>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</si>
  <si>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</si>
  <si>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</si>
  <si>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</si>
  <si>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</si>
  <si>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</si>
  <si>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</si>
  <si>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</si>
  <si>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</si>
  <si>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</si>
  <si>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</si>
  <si>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</si>
  <si>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</si>
  <si>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</si>
  <si>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</si>
  <si>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</si>
  <si>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</si>
  <si>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</si>
  <si>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</si>
  <si>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</si>
  <si>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</si>
  <si>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</si>
  <si>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</si>
  <si>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</si>
  <si>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</si>
  <si>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</si>
  <si>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</si>
  <si>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</si>
  <si>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</si>
  <si>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</si>
  <si>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</si>
  <si>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</si>
  <si>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</si>
  <si>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</si>
  <si>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</si>
  <si>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</si>
  <si>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</si>
  <si>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</si>
  <si>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</si>
  <si>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</si>
  <si>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</si>
  <si>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</si>
  <si>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</si>
  <si>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</si>
  <si>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</si>
  <si>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</si>
  <si>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</si>
  <si>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</si>
  <si>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</si>
  <si>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</si>
  <si>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</si>
  <si>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</si>
  <si>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</si>
  <si>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</si>
  <si>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</si>
  <si>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</si>
  <si>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</si>
  <si>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</si>
  <si>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</si>
  <si>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</si>
  <si>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</si>
  <si>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</si>
  <si>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</si>
  <si>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</si>
  <si>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</si>
  <si>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</si>
  <si>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</si>
  <si>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</si>
  <si>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</si>
  <si>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</si>
  <si>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</si>
  <si>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</si>
  <si>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</si>
  <si>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</si>
  <si>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</si>
  <si>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</si>
  <si>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</si>
  <si>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</si>
  <si>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</si>
  <si>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</si>
  <si>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</si>
  <si>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</si>
  <si>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</si>
  <si>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</si>
  <si>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</si>
  <si>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</si>
  <si>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</si>
  <si>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</si>
  <si>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</si>
  <si>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</si>
  <si>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</si>
  <si>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</si>
  <si>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</si>
  <si>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</si>
  <si>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</si>
  <si>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</si>
  <si>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</si>
  <si>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</si>
  <si>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</si>
  <si>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</si>
  <si>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</si>
  <si>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</si>
  <si>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</si>
  <si>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</si>
  <si>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</si>
  <si>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</si>
  <si>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</si>
  <si>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</si>
  <si>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</si>
  <si>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</si>
  <si>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</si>
  <si>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</si>
  <si>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</si>
  <si>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</si>
  <si>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</si>
  <si>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</si>
  <si>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</si>
  <si>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</si>
  <si>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</si>
  <si>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</si>
  <si>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</si>
  <si>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</si>
  <si>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</si>
  <si>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</si>
  <si>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</si>
  <si>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</si>
  <si>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</si>
  <si>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</si>
  <si>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</si>
  <si>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</si>
  <si>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</si>
  <si>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</si>
  <si>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</si>
  <si>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</si>
  <si>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</si>
  <si>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</si>
  <si>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</si>
  <si>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</si>
  <si>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</si>
  <si>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</si>
  <si>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</si>
  <si>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</si>
  <si>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</si>
  <si>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</si>
  <si>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</si>
  <si>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</si>
  <si>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</si>
  <si>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</si>
  <si>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</si>
  <si>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</si>
  <si>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</si>
  <si>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</si>
  <si>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</si>
  <si>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</si>
  <si>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</si>
  <si>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</si>
  <si>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</si>
  <si>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</si>
  <si>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</si>
  <si>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</si>
  <si>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</si>
  <si>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</si>
  <si>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</si>
  <si>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</si>
  <si>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</si>
  <si>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</si>
  <si>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</si>
  <si>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</si>
  <si>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</si>
  <si>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</si>
  <si>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</si>
  <si>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</si>
  <si>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</si>
  <si>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</si>
  <si>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</si>
  <si>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</si>
  <si>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</si>
  <si>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</si>
  <si>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</si>
  <si>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</si>
  <si>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</si>
  <si>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</si>
  <si>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</si>
  <si>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</si>
  <si>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</si>
  <si>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</si>
  <si>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</si>
  <si>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</si>
  <si>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</si>
  <si>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</si>
  <si>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</si>
  <si>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</si>
  <si>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</si>
  <si>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</si>
  <si>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</si>
  <si>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</si>
  <si>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</si>
  <si>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</si>
  <si>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</si>
  <si>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</si>
  <si>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</si>
  <si>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</si>
  <si>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</si>
  <si>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</si>
  <si>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</si>
  <si>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</si>
  <si>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</si>
  <si>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</si>
  <si>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</si>
  <si>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</si>
  <si>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</si>
  <si>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</si>
  <si>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</si>
  <si>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</si>
  <si>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</si>
  <si>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</si>
  <si>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</si>
  <si>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</si>
  <si>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</si>
  <si>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</si>
  <si>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</si>
  <si>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</si>
  <si>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</si>
  <si>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</si>
  <si>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</si>
  <si>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</si>
  <si>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</si>
  <si>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</si>
  <si>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</si>
  <si>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</si>
  <si>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</si>
  <si>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</si>
  <si>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</si>
  <si>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</si>
  <si>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</si>
  <si>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</si>
  <si>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</si>
  <si>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</si>
  <si>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</si>
  <si>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</si>
  <si>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</si>
  <si>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</si>
  <si>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</si>
  <si>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</si>
  <si>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</si>
  <si>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</si>
  <si>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</si>
  <si>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</si>
  <si>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</si>
  <si>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</si>
  <si>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</si>
  <si>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</si>
  <si>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</si>
  <si>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</si>
  <si>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</si>
  <si>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</si>
  <si>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</si>
  <si>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</si>
  <si>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</si>
  <si>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</si>
  <si>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</si>
  <si>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</si>
  <si>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</si>
  <si>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</si>
  <si>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</si>
  <si>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</si>
  <si>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</si>
  <si>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</si>
  <si>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</si>
  <si>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</si>
  <si>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</si>
  <si>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</si>
  <si>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</si>
  <si>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</si>
  <si>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</si>
  <si>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</si>
  <si>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</si>
  <si>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</si>
  <si>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</si>
  <si>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</si>
  <si>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</si>
  <si>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</si>
  <si>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</si>
  <si>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</si>
  <si>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</si>
  <si>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</si>
  <si>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</si>
  <si>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</si>
  <si>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</si>
  <si>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</si>
  <si>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</si>
  <si>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</si>
  <si>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</si>
  <si>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</si>
  <si>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</si>
  <si>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</si>
  <si>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</si>
  <si>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</si>
  <si>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</si>
  <si>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</si>
  <si>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</si>
  <si>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</si>
  <si>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</si>
  <si>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</si>
  <si>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</si>
  <si>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</si>
  <si>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</si>
  <si>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</si>
  <si>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</si>
  <si>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</si>
  <si>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</si>
  <si>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</si>
  <si>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</si>
  <si>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</si>
  <si>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</si>
  <si>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</si>
  <si>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</si>
  <si>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</si>
  <si>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</si>
  <si>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</si>
  <si>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</si>
  <si>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</si>
  <si>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</si>
  <si>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</si>
  <si>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</si>
  <si>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</si>
  <si>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</si>
  <si>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</si>
  <si>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</si>
  <si>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</si>
  <si>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</si>
  <si>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</si>
  <si>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</si>
  <si>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</si>
  <si>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</si>
  <si>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</si>
  <si>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</si>
  <si>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</si>
  <si>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</si>
  <si>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</si>
  <si>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</si>
  <si>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</si>
  <si>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</si>
  <si>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</si>
  <si>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</si>
  <si>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</si>
  <si>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</si>
  <si>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</si>
  <si>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</si>
  <si>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</si>
  <si>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</si>
  <si>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</si>
  <si>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</si>
  <si>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</si>
  <si>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</si>
  <si>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</si>
  <si>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</si>
  <si>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</si>
  <si>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</si>
  <si>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</si>
  <si>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</si>
  <si>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</si>
  <si>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</si>
  <si>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</si>
  <si>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</si>
  <si>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</si>
  <si>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</si>
  <si>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</si>
  <si>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</si>
  <si>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</si>
  <si>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</si>
  <si>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</si>
  <si>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</si>
  <si>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</si>
  <si>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</si>
  <si>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</si>
  <si>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</si>
  <si>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</si>
  <si>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</si>
  <si>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</si>
  <si>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</si>
  <si>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</si>
  <si>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</si>
  <si>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</si>
  <si>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</si>
  <si>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</si>
  <si>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</si>
  <si>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</si>
  <si>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</si>
  <si>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</si>
  <si>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</si>
  <si>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</si>
  <si>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</si>
  <si>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</si>
  <si>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</si>
  <si>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</si>
  <si>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</si>
  <si>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</si>
  <si>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</si>
  <si>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</si>
  <si>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</si>
  <si>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</si>
  <si>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</si>
  <si>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</si>
  <si>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</si>
  <si>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</si>
  <si>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</si>
  <si>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</si>
  <si>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</si>
  <si>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</si>
  <si>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</si>
  <si>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</si>
  <si>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</si>
  <si>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</si>
  <si>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</si>
  <si>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</si>
  <si>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</si>
  <si>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</si>
  <si>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</si>
  <si>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</si>
  <si>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</si>
  <si>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</si>
  <si>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</si>
  <si>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</si>
  <si>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</si>
  <si>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</si>
  <si>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</si>
  <si>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</si>
  <si>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</si>
  <si>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</si>
  <si>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</si>
  <si>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</si>
  <si>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</si>
  <si>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</si>
  <si>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</si>
  <si>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</si>
  <si>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</si>
  <si>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</si>
  <si>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</si>
  <si>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</si>
  <si>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</si>
  <si>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</si>
  <si>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</si>
  <si>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</si>
  <si>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</si>
  <si>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</si>
  <si>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</si>
  <si>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</si>
  <si>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</si>
  <si>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</si>
  <si>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</si>
  <si>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</si>
  <si>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</si>
  <si>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</si>
  <si>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</si>
  <si>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</si>
  <si>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</si>
  <si>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</si>
  <si>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</si>
  <si>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</si>
  <si>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</si>
  <si>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</si>
  <si>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</si>
  <si>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</si>
  <si>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</si>
  <si>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</si>
  <si>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</si>
  <si>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</si>
  <si>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</si>
  <si>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</si>
  <si>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</si>
  <si>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</si>
  <si>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</si>
  <si>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</si>
  <si>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</si>
  <si>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</si>
  <si>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</si>
  <si>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</si>
  <si>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</si>
  <si>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</si>
  <si>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</si>
  <si>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</si>
  <si>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</si>
  <si>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</si>
  <si>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</si>
  <si>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</si>
  <si>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</si>
  <si>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</si>
  <si>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</si>
  <si>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</si>
  <si>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</si>
  <si>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</si>
  <si>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</si>
  <si>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</si>
  <si>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</si>
  <si>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</si>
  <si>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</si>
  <si>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</si>
  <si>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</si>
  <si>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</si>
  <si>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</si>
  <si>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</si>
  <si>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</si>
  <si>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</si>
  <si>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</si>
  <si>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</si>
  <si>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</si>
  <si>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</si>
  <si>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</si>
  <si>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</si>
  <si>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</si>
  <si>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</si>
  <si>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</si>
  <si>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</si>
  <si>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</si>
  <si>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</si>
  <si>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</si>
  <si>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</si>
  <si>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</si>
  <si>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</si>
  <si>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</si>
  <si>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</si>
  <si>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</si>
  <si>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</si>
  <si>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</si>
  <si>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</si>
  <si>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</si>
  <si>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</si>
  <si>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</si>
  <si>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</si>
  <si>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</si>
  <si>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</si>
  <si>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</si>
  <si>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</si>
  <si>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</si>
  <si>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</si>
  <si>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</si>
  <si>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</si>
  <si>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</si>
  <si>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</si>
  <si>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</si>
  <si>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</si>
  <si>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</si>
  <si>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</si>
  <si>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</si>
  <si>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</si>
  <si>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</si>
  <si>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</si>
  <si>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</si>
  <si>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</si>
  <si>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</si>
  <si>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</si>
  <si>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</si>
  <si>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</si>
  <si>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</si>
  <si>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</si>
  <si>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</si>
  <si>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</si>
  <si>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</si>
  <si>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</si>
  <si>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</si>
  <si>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</si>
  <si>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</si>
  <si>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</si>
  <si>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</si>
  <si>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</si>
  <si>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</si>
  <si>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</si>
  <si>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</si>
  <si>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</si>
  <si>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</si>
  <si>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</si>
  <si>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</si>
  <si>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</si>
  <si>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</si>
  <si>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</si>
  <si>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</si>
  <si>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</si>
  <si>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</si>
  <si>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</si>
  <si>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</si>
  <si>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</si>
  <si>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</si>
  <si>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</si>
  <si>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</si>
  <si>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</si>
  <si>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</si>
  <si>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</si>
  <si>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</si>
  <si>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</si>
  <si>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</si>
  <si>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</si>
  <si>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</si>
  <si>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</si>
  <si>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</si>
  <si>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</si>
  <si>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</si>
  <si>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</si>
  <si>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</si>
  <si>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</si>
  <si>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</si>
  <si>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</si>
  <si>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</si>
  <si>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</si>
  <si>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</si>
  <si>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</si>
  <si>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</si>
  <si>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</si>
  <si>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</si>
  <si>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</si>
  <si>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</si>
  <si>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</si>
  <si>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</si>
  <si>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</si>
  <si>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</si>
  <si>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</si>
  <si>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</si>
  <si>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</si>
  <si>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</si>
  <si>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</si>
  <si>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</si>
  <si>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</si>
  <si>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</si>
  <si>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</si>
  <si>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</si>
  <si>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</si>
  <si>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</si>
  <si>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</si>
  <si>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</si>
  <si>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</si>
  <si>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</si>
  <si>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</si>
  <si>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</si>
  <si>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</si>
  <si>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</si>
  <si>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</si>
  <si>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</si>
  <si>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</si>
  <si>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</si>
  <si>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</si>
  <si>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</si>
  <si>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</si>
  <si>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</si>
  <si>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</si>
  <si>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</si>
  <si>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</si>
  <si>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</si>
  <si>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</si>
  <si>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</si>
  <si>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</si>
  <si>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</si>
  <si>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</si>
  <si>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</si>
  <si>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</si>
  <si>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</si>
  <si>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</si>
  <si>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</si>
  <si>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</si>
  <si>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</si>
  <si>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</si>
  <si>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</si>
  <si>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</si>
  <si>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</si>
  <si>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</si>
  <si>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</si>
  <si>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</si>
  <si>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</si>
  <si>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</si>
  <si>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</si>
  <si>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</si>
  <si>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</si>
  <si>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</si>
  <si>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</si>
  <si>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</si>
  <si>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</si>
  <si>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</si>
  <si>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</si>
  <si>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</si>
  <si>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</si>
  <si>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</si>
  <si>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</si>
  <si>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</si>
  <si>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</si>
  <si>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</si>
  <si>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</si>
  <si>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</si>
  <si>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</si>
  <si>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</si>
  <si>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</si>
  <si>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</si>
  <si>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</si>
  <si>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</si>
  <si>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</si>
  <si>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</si>
  <si>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</si>
  <si>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</si>
  <si>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</si>
  <si>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</si>
  <si>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</si>
  <si>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</si>
  <si>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</si>
  <si>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</si>
  <si>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</si>
  <si>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</si>
  <si>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</si>
  <si>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</si>
  <si>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</si>
  <si>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</si>
  <si>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</si>
  <si>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</si>
  <si>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</si>
  <si>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</si>
  <si>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</si>
  <si>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</si>
  <si>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</si>
  <si>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</si>
  <si>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</si>
  <si>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</si>
  <si>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</si>
  <si>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</si>
  <si>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</si>
  <si>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</si>
  <si>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</si>
  <si>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</si>
  <si>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</si>
  <si>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</si>
  <si>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</si>
  <si>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</si>
  <si>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</si>
  <si>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</si>
  <si>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</si>
  <si>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</si>
  <si>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</si>
  <si>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</si>
  <si>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</si>
  <si>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</si>
  <si>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</si>
  <si>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</si>
  <si>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</si>
  <si>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</si>
  <si>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</si>
  <si>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</si>
  <si>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</si>
  <si>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</si>
  <si>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</si>
  <si>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</si>
  <si>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</si>
  <si>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</si>
  <si>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</si>
  <si>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</si>
  <si>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</si>
  <si>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</si>
  <si>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</si>
  <si>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</si>
  <si>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</si>
  <si>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</si>
  <si>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</si>
  <si>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</si>
  <si>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</si>
  <si>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</si>
  <si>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</si>
  <si>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</si>
  <si>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</si>
  <si>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</si>
  <si>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</si>
  <si>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</si>
  <si>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</si>
  <si>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</si>
  <si>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</si>
  <si>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</si>
  <si>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</si>
  <si>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</si>
  <si>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</si>
  <si>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</si>
  <si>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</si>
  <si>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</si>
  <si>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</si>
  <si>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</si>
  <si>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</si>
  <si>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</si>
  <si>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</si>
  <si>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</si>
  <si>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</si>
  <si>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</si>
  <si>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</si>
  <si>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</si>
  <si>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</si>
  <si>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</si>
  <si>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</si>
  <si>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</si>
  <si>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</si>
  <si>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</si>
  <si>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</si>
  <si>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</si>
  <si>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</si>
  <si>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</si>
  <si>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</si>
  <si>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</si>
  <si>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</si>
  <si>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</si>
  <si>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</si>
  <si>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</si>
  <si>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</si>
  <si>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</si>
  <si>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</si>
  <si>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</si>
  <si>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</si>
  <si>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</si>
  <si>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</si>
  <si>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</si>
  <si>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</si>
  <si>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</si>
  <si>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</si>
  <si>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</si>
  <si>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</si>
  <si>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</si>
  <si>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</si>
  <si>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</si>
  <si>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</si>
  <si>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</si>
  <si>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</si>
  <si>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</si>
  <si>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</si>
  <si>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</si>
  <si>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</si>
  <si>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</si>
  <si>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</si>
  <si>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</si>
  <si>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</si>
  <si>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</si>
  <si>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</si>
  <si>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</si>
  <si>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</si>
  <si>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</si>
  <si>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</si>
  <si>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</si>
  <si>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</si>
  <si>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</si>
  <si>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</si>
  <si>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</si>
  <si>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</si>
  <si>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</si>
  <si>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</si>
  <si>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</si>
  <si>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</si>
  <si>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</si>
  <si>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</si>
  <si>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</si>
  <si>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</si>
  <si>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</si>
  <si>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</si>
  <si>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</si>
  <si>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</si>
  <si>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</si>
  <si>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</si>
  <si>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</si>
  <si>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</si>
  <si>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</si>
  <si>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</si>
  <si>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</si>
  <si>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</si>
  <si>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</si>
  <si>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</si>
  <si>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</si>
  <si>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</si>
  <si>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</si>
  <si>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</si>
  <si>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</si>
  <si>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</si>
  <si>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</si>
  <si>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</si>
  <si>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</si>
  <si>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</si>
  <si>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</si>
  <si>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</si>
  <si>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</si>
  <si>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</si>
  <si>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</si>
  <si>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</si>
  <si>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</si>
  <si>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</si>
  <si>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</si>
  <si>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</si>
  <si>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</si>
  <si>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</si>
  <si>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</si>
  <si>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</si>
  <si>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</si>
  <si>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</si>
  <si>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</si>
  <si>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</si>
  <si>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</si>
  <si>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</si>
  <si>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</si>
  <si>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</si>
  <si>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</si>
  <si>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</si>
  <si>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</si>
  <si>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</si>
  <si>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</si>
  <si>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</si>
  <si>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</si>
  <si>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</si>
  <si>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</si>
  <si>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</si>
  <si>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</si>
  <si>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</si>
  <si>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</si>
  <si>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</si>
  <si>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</si>
  <si>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</si>
  <si>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</si>
  <si>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</si>
  <si>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</si>
  <si>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</si>
  <si>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</si>
  <si>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</si>
  <si>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</si>
  <si>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</si>
  <si>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</si>
  <si>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</si>
  <si>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</si>
  <si>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</si>
  <si>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</si>
  <si>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</si>
  <si>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</si>
  <si>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</si>
  <si>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</si>
  <si>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</si>
  <si>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</si>
  <si>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</si>
  <si>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</si>
  <si>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</si>
  <si>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</si>
  <si>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</si>
  <si>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</si>
  <si>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</si>
  <si>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</si>
  <si>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</si>
  <si>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</si>
  <si>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</si>
  <si>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</si>
  <si>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</si>
  <si>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</si>
  <si>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</si>
  <si>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</si>
  <si>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</si>
  <si>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</si>
  <si>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</si>
  <si>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</si>
  <si>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</si>
  <si>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</si>
  <si>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</si>
  <si>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</si>
  <si>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</si>
  <si>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</si>
  <si>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</si>
  <si>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</si>
  <si>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</si>
  <si>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</si>
  <si>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</si>
  <si>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</si>
  <si>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</si>
  <si>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</si>
  <si>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</si>
  <si>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</si>
  <si>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</si>
  <si>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</si>
  <si>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</si>
  <si>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</si>
  <si>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</si>
  <si>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</si>
  <si>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</si>
  <si>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</si>
  <si>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</si>
  <si>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</si>
  <si>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</si>
  <si>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</si>
  <si>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</si>
  <si>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</si>
  <si>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</si>
  <si>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</si>
  <si>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</si>
  <si>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</si>
  <si>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</si>
  <si>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</si>
  <si>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</si>
  <si>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</si>
  <si>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</si>
  <si>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</si>
  <si>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</si>
  <si>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</si>
  <si>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</si>
  <si>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</si>
  <si>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</si>
  <si>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</si>
  <si>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</si>
  <si>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</si>
  <si>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</si>
  <si>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</si>
  <si>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</si>
  <si>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</si>
  <si>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</si>
  <si>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</si>
  <si>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</si>
  <si>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</si>
  <si>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</si>
  <si>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</si>
  <si>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</si>
  <si>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</si>
  <si>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</si>
  <si>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</si>
  <si>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</si>
  <si>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</si>
  <si>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</si>
  <si>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</si>
  <si>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</si>
  <si>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</si>
  <si>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</si>
  <si>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</si>
  <si>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</si>
  <si>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</si>
  <si>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</si>
  <si>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</si>
  <si>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</si>
  <si>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</si>
  <si>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</si>
  <si>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</si>
  <si>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</si>
  <si>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</si>
  <si>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</si>
  <si>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</si>
  <si>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</si>
  <si>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</si>
  <si>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</si>
  <si>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</si>
  <si>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</si>
  <si>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</si>
  <si>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</si>
  <si>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</si>
  <si>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</si>
  <si>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</si>
  <si>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</si>
  <si>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</si>
  <si>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</si>
  <si>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</si>
  <si>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</si>
  <si>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</si>
  <si>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</si>
  <si>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</si>
  <si>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</si>
  <si>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</si>
  <si>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</si>
  <si>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</si>
  <si>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</si>
  <si>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</si>
  <si>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</si>
  <si>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</si>
  <si>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</si>
  <si>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</si>
  <si>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</si>
  <si>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</si>
  <si>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</si>
  <si>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</si>
  <si>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</si>
  <si>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</si>
  <si>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</si>
  <si>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</si>
  <si>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</si>
  <si>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</si>
  <si>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</si>
  <si>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</si>
  <si>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</si>
  <si>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</si>
  <si>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</si>
  <si>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</si>
  <si>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</si>
  <si>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</si>
  <si>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</si>
  <si>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</si>
  <si>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</si>
  <si>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</si>
  <si>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</si>
  <si>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</si>
  <si>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</si>
  <si>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</si>
  <si>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</si>
  <si>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</si>
  <si>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</si>
  <si>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</si>
  <si>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</si>
  <si>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</si>
  <si>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</si>
  <si>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</si>
  <si>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</si>
  <si>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</si>
  <si>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</si>
  <si>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</si>
  <si>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</si>
  <si>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</si>
  <si>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</si>
  <si>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</si>
  <si>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</si>
  <si>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</si>
  <si>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</si>
  <si>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</si>
  <si>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</si>
  <si>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</si>
  <si>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</si>
  <si>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</si>
  <si>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</si>
  <si>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</si>
  <si>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</si>
  <si>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</si>
  <si>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</si>
  <si>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</si>
  <si>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</si>
  <si>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</si>
  <si>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</si>
  <si>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</si>
  <si>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</si>
  <si>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</si>
  <si>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</si>
  <si>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</si>
  <si>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</si>
  <si>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</si>
  <si>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</si>
  <si>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</si>
  <si>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</si>
  <si>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</si>
  <si>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</si>
  <si>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</si>
  <si>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</si>
  <si>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</si>
  <si>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</si>
  <si>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</si>
  <si>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</si>
  <si>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</si>
  <si>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</si>
  <si>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</si>
  <si>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</si>
  <si>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</si>
  <si>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</si>
  <si>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</si>
  <si>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</si>
  <si>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</si>
  <si>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</si>
  <si>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</si>
  <si>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</si>
  <si>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</si>
  <si>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</si>
  <si>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</si>
  <si>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</si>
  <si>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</si>
  <si>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</si>
  <si>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</si>
  <si>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</si>
  <si>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</si>
  <si>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</si>
  <si>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</si>
  <si>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</si>
  <si>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</si>
  <si>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</si>
  <si>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</si>
  <si>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</si>
  <si>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</si>
  <si>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</si>
  <si>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</si>
  <si>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</si>
  <si>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</si>
  <si>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</si>
  <si>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</si>
  <si>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</si>
  <si>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</si>
  <si>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</si>
  <si>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</si>
  <si>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</si>
  <si>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</si>
  <si>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</si>
  <si>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</si>
  <si>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</si>
  <si>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</si>
  <si>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</si>
  <si>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</si>
  <si>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</si>
  <si>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</si>
  <si>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</si>
  <si>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</si>
  <si>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</si>
  <si>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</si>
  <si>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</si>
  <si>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</si>
  <si>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</si>
  <si>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</si>
  <si>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</si>
  <si>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</si>
  <si>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</si>
  <si>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</si>
  <si>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</si>
  <si>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</si>
  <si>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</si>
  <si>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</si>
  <si>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</si>
  <si>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</si>
  <si>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</si>
  <si>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</si>
  <si>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</si>
  <si>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</si>
  <si>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</si>
  <si>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</si>
  <si>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</si>
  <si>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</si>
  <si>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</si>
  <si>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</si>
  <si>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</si>
  <si>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</si>
  <si>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</si>
  <si>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</si>
  <si>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</si>
  <si>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</si>
  <si>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</si>
  <si>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</si>
  <si>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</si>
  <si>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</si>
  <si>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</si>
  <si>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</si>
  <si>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</si>
  <si>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</si>
  <si>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</si>
  <si>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</si>
  <si>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</si>
  <si>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</si>
  <si>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</si>
  <si>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</si>
  <si>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</si>
  <si>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</si>
  <si>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</si>
  <si>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</si>
  <si>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</si>
  <si>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</si>
  <si>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</si>
  <si>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</si>
  <si>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</si>
  <si>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</si>
  <si>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</si>
  <si>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</si>
  <si>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</si>
  <si>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</si>
  <si>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</si>
  <si>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</si>
  <si>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</si>
  <si>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</si>
  <si>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</si>
  <si>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</si>
  <si>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</si>
  <si>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</si>
  <si>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</si>
  <si>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</si>
  <si>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</si>
  <si>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</si>
  <si>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</si>
  <si>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</si>
  <si>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</si>
  <si>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</si>
  <si>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</si>
  <si>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</si>
  <si>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</si>
  <si>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</si>
  <si>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</si>
  <si>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</si>
  <si>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</si>
  <si>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</si>
  <si>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</si>
  <si>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</si>
  <si>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</si>
  <si>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</si>
  <si>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</si>
  <si>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</si>
  <si>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</si>
  <si>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</si>
  <si>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</si>
  <si>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</si>
  <si>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</si>
  <si>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</si>
  <si>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</si>
  <si>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</si>
  <si>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</si>
  <si>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</si>
  <si>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</si>
  <si>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</si>
  <si>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</si>
  <si>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</si>
  <si>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</si>
  <si>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</si>
  <si>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</si>
  <si>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</si>
  <si>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</si>
  <si>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</si>
  <si>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</si>
  <si>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</si>
  <si>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</si>
  <si>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</si>
  <si>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</si>
  <si>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</si>
  <si>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</si>
  <si>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</si>
  <si>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</si>
  <si>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</si>
  <si>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</si>
  <si>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</si>
  <si>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</si>
  <si>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</si>
  <si>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</si>
  <si>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</si>
  <si>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</si>
  <si>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</si>
  <si>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</si>
  <si>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</si>
  <si>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</si>
  <si>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</si>
  <si>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</si>
  <si>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</si>
  <si>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</si>
  <si>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</si>
  <si>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</si>
  <si>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</si>
  <si>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</si>
  <si>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</si>
  <si>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</si>
  <si>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</si>
  <si>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</si>
  <si>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</si>
  <si>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</si>
  <si>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</si>
  <si>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</si>
  <si>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</si>
  <si>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</si>
  <si>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</si>
  <si>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</si>
  <si>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</si>
  <si>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</si>
  <si>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</si>
  <si>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</si>
  <si>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</si>
  <si>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</si>
  <si>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</si>
  <si>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</si>
  <si>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</si>
  <si>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</si>
  <si>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</si>
  <si>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</si>
  <si>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</si>
  <si>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</si>
  <si>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</si>
  <si>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</si>
  <si>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</si>
  <si>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</si>
  <si>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</si>
  <si>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</si>
  <si>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</si>
  <si>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</si>
  <si>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</si>
  <si>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</si>
  <si>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</si>
  <si>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</si>
  <si>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</si>
  <si>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</si>
  <si>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</si>
  <si>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</si>
  <si>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</si>
  <si>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</si>
  <si>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</si>
  <si>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</si>
  <si>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</si>
  <si>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</si>
  <si>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</si>
  <si>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</si>
  <si>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</si>
  <si>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</si>
  <si>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</si>
  <si>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</si>
  <si>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</si>
  <si>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</si>
  <si>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</si>
  <si>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</si>
  <si>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</si>
  <si>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</si>
  <si>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</si>
  <si>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</si>
  <si>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</si>
  <si>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</si>
  <si>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</si>
  <si>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</si>
  <si>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</si>
  <si>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</si>
  <si>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</si>
  <si>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</si>
  <si>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</si>
  <si>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</si>
  <si>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</si>
  <si>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</si>
  <si>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</si>
  <si>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</si>
  <si>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</si>
  <si>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</si>
  <si>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</si>
  <si>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</si>
  <si>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</si>
  <si>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</si>
  <si>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</si>
  <si>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</si>
  <si>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</si>
  <si>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</si>
  <si>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</si>
  <si>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</si>
  <si>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</si>
  <si>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</si>
  <si>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</si>
  <si>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</si>
  <si>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</si>
  <si>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</si>
  <si>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</si>
  <si>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</si>
  <si>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</si>
  <si>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</si>
  <si>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</si>
  <si>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</si>
  <si>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</si>
  <si>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</si>
  <si>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</si>
  <si>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</si>
  <si>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</si>
  <si>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</si>
  <si>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</si>
  <si>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</si>
  <si>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</si>
  <si>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</si>
  <si>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</si>
  <si>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</si>
  <si>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</si>
  <si>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</si>
  <si>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</si>
  <si>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</si>
  <si>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</si>
  <si>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</si>
  <si>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</si>
  <si>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</si>
  <si>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</si>
  <si>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</si>
  <si>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</si>
  <si>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</si>
  <si>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</si>
  <si>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</si>
  <si>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</si>
  <si>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</si>
  <si>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</si>
  <si>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</si>
  <si>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</si>
  <si>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</si>
  <si>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</si>
  <si>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</si>
  <si>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</si>
  <si>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</si>
  <si>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</si>
  <si>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</si>
  <si>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</si>
  <si>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</si>
  <si>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</si>
  <si>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</si>
  <si>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</si>
  <si>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</si>
  <si>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</si>
  <si>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</si>
  <si>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</si>
  <si>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</si>
  <si>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</si>
  <si>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</si>
  <si>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</si>
  <si>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</si>
  <si>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</si>
  <si>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</si>
  <si>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</si>
  <si>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</si>
  <si>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</si>
  <si>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</si>
  <si>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</si>
  <si>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</si>
  <si>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</si>
  <si>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</si>
  <si>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</si>
  <si>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</si>
  <si>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</si>
  <si>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</si>
  <si>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</si>
  <si>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</si>
  <si>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</si>
  <si>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</si>
  <si>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</si>
  <si>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</si>
  <si>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</si>
  <si>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</si>
  <si>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</si>
  <si>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</si>
  <si>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</si>
  <si>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</si>
  <si>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</si>
  <si>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</si>
  <si>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</si>
  <si>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</si>
  <si>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</si>
  <si>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</si>
  <si>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</si>
  <si>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</si>
  <si>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</si>
  <si>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</si>
  <si>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</si>
  <si>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</si>
  <si>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</si>
  <si>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</si>
  <si>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</si>
  <si>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</si>
  <si>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</si>
  <si>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</si>
  <si>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</si>
  <si>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</si>
  <si>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</si>
  <si>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</si>
  <si>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</si>
  <si>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</si>
  <si>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</si>
  <si>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</si>
  <si>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</si>
  <si>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</si>
  <si>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</si>
  <si>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</si>
  <si>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</si>
  <si>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</si>
  <si>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</si>
  <si>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</si>
  <si>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</si>
  <si>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</si>
  <si>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</si>
  <si>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</si>
  <si>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</si>
  <si>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</si>
  <si>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</si>
  <si>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</si>
  <si>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</si>
  <si>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</si>
  <si>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</si>
  <si>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</si>
  <si>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</si>
  <si>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</si>
  <si>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</si>
  <si>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</si>
  <si>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</si>
  <si>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</si>
  <si>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</si>
  <si>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</si>
  <si>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</si>
  <si>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</si>
  <si>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</si>
  <si>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</si>
  <si>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</si>
  <si>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</si>
  <si>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</si>
  <si>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</si>
  <si>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</si>
  <si>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</si>
  <si>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</si>
  <si>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</si>
  <si>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</si>
  <si>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</si>
  <si>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</si>
  <si>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</si>
  <si>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</si>
  <si>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</si>
  <si>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</si>
  <si>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</si>
  <si>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</si>
  <si>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</si>
  <si>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</si>
  <si>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</si>
  <si>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</si>
  <si>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</si>
  <si>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</si>
  <si>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</si>
  <si>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</si>
  <si>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</si>
  <si>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</si>
  <si>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</si>
  <si>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</si>
  <si>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</si>
  <si>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</si>
  <si>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</si>
  <si>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</si>
  <si>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</si>
  <si>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</si>
  <si>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</si>
  <si>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</si>
  <si>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</si>
  <si>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</si>
  <si>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</si>
  <si>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</si>
  <si>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</si>
  <si>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</si>
  <si>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</si>
  <si>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</si>
  <si>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</si>
  <si>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</si>
  <si>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</si>
  <si>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</si>
  <si>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</si>
  <si>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</si>
  <si>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</si>
  <si>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</si>
  <si>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</si>
  <si>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</si>
  <si>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</si>
  <si>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</si>
  <si>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</si>
  <si>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</si>
  <si>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</si>
  <si>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</si>
  <si>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</si>
  <si>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</si>
  <si>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</si>
  <si>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</si>
  <si>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</si>
  <si>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</si>
  <si>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</si>
  <si>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</si>
  <si>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</si>
  <si>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</si>
  <si>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</si>
  <si>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</si>
  <si>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</si>
  <si>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</si>
  <si>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</si>
  <si>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</si>
  <si>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</si>
  <si>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</si>
  <si>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</si>
  <si>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</si>
  <si>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</si>
  <si>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</si>
  <si>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</si>
  <si>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</si>
  <si>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</si>
  <si>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</si>
  <si>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</si>
  <si>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</si>
  <si>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</si>
  <si>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</si>
  <si>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</si>
  <si>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</si>
  <si>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</si>
  <si>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</si>
  <si>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</si>
  <si>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</si>
  <si>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</si>
  <si>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</si>
  <si>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</si>
  <si>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</si>
  <si>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</si>
  <si>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</si>
  <si>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</si>
  <si>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</si>
  <si>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</si>
  <si>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</si>
  <si>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</si>
  <si>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</si>
  <si>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</si>
  <si>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</si>
  <si>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</si>
  <si>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</si>
  <si>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</si>
  <si>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</si>
  <si>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</si>
  <si>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</si>
  <si>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</si>
  <si>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</si>
  <si>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</si>
  <si>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</si>
  <si>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</si>
  <si>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</si>
  <si>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</si>
  <si>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</si>
  <si>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</si>
  <si>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</si>
  <si>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</si>
  <si>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</si>
  <si>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</si>
  <si>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</si>
  <si>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</si>
  <si>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</si>
  <si>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</si>
  <si>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</si>
  <si>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</si>
  <si>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</si>
  <si>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</si>
  <si>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</si>
  <si>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</si>
  <si>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</si>
  <si>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</si>
  <si>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</si>
  <si>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</si>
  <si>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</si>
  <si>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</si>
  <si>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</si>
  <si>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</si>
  <si>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</si>
  <si>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</si>
  <si>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</si>
  <si>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</si>
  <si>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</si>
  <si>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 xml:space="preserve">Sustav EIC označavanja za energetske subjekte u nadležnosti HOPS-a (stanje: 02.12.2025.)                                                            </t>
  </si>
  <si>
    <t>Sustav EIC označavanja za resursne objekte u nadležnosti HOPS-a (stanje: 02.12.2025.)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</si>
  <si>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</si>
  <si>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</si>
  <si>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</si>
  <si>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</si>
  <si>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</si>
  <si>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</si>
  <si>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</si>
  <si>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</si>
  <si>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</si>
  <si>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</si>
  <si>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</si>
  <si>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</si>
  <si>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</si>
  <si>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</si>
  <si>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</si>
  <si>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</si>
  <si>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</si>
  <si>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</si>
  <si>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</si>
  <si>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</si>
  <si>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</si>
  <si>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</si>
  <si>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</si>
  <si>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</si>
  <si>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</si>
  <si>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</si>
  <si>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</si>
  <si>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</si>
  <si>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</si>
  <si>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</si>
  <si>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</si>
  <si>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</si>
  <si>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</si>
  <si>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</si>
  <si>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</si>
  <si>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</si>
  <si>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</si>
  <si>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</si>
  <si>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</si>
  <si>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</si>
  <si>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</si>
  <si>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</si>
  <si>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</si>
  <si>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</si>
  <si>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</si>
  <si>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</si>
  <si>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</si>
  <si>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</si>
  <si>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</si>
  <si>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</si>
  <si>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</si>
  <si>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</si>
  <si>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</si>
  <si>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</si>
  <si>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</si>
  <si>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</si>
  <si>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</si>
  <si>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Sustav EIC označavanja za OMM u nadležnosti HOPS-a (stanje: 02.12.2025.)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</si>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</sst>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  <font>
      <sz val="11"/>
      <color rgb="FF26262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/>
    <xf numFmtId="14" fontId="1" fillId="5" borderId="1" xfId="0" applyNumberFormat="1" applyFont="1" applyFill="1" applyBorder="1" applyAlignment="1">
      <alignment horizontal="center"/>
    </xf>
    <xf numFmtId="0" fontId="18" fillId="0" borderId="0" xfId="0" applyFont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7"/>
  <sheetViews>
    <sheetView tabSelected="1" view="pageBreakPreview" zoomScaleNormal="90" zoomScaleSheetLayoutView="100" workbookViewId="0">
      <pane ySplit="14" topLeftCell="A278" activePane="bottomLeft" state="frozen"/>
      <selection pane="bottomLeft" activeCell="D9" sqref="D9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6468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7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06"/>
  <sheetViews>
    <sheetView view="pageBreakPreview" zoomScaleNormal="100" zoomScaleSheetLayoutView="100" workbookViewId="0">
      <pane ySplit="14" topLeftCell="A674" activePane="bottomLeft" state="frozen"/>
      <selection pane="bottomLeft" activeCell="H9" sqref="H9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hidden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6469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04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6540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6540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6511</v>
      </c>
      <c r="C691" s="47" t="s">
        <v>6471</v>
      </c>
      <c r="D691" s="47" t="s">
        <v>6472</v>
      </c>
      <c r="E691" s="47"/>
      <c r="F691" s="50" t="s">
        <v>6464</v>
      </c>
      <c r="G691" s="47">
        <v>44317</v>
      </c>
      <c r="H691" s="47" t="s">
        <v>6473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6512</v>
      </c>
      <c r="C692" s="47" t="s">
        <v>6474</v>
      </c>
      <c r="D692" s="47" t="s">
        <v>6475</v>
      </c>
      <c r="E692" s="47" t="s">
        <v>6470</v>
      </c>
      <c r="F692" s="50" t="s">
        <v>6464</v>
      </c>
      <c r="G692" s="47">
        <v>44317</v>
      </c>
      <c r="H692" s="47" t="s">
        <v>6473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6513</v>
      </c>
      <c r="C693" s="47" t="s">
        <v>6477</v>
      </c>
      <c r="D693" s="47" t="s">
        <v>6478</v>
      </c>
      <c r="E693" s="47" t="s">
        <v>6470</v>
      </c>
      <c r="F693" s="50" t="s">
        <v>6464</v>
      </c>
      <c r="G693" s="47">
        <v>44317</v>
      </c>
      <c r="H693" s="47" t="s">
        <v>6473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6514</v>
      </c>
      <c r="C694" s="47" t="s">
        <v>6480</v>
      </c>
      <c r="D694" s="47" t="s">
        <v>6481</v>
      </c>
      <c r="E694" s="47" t="s">
        <v>6476</v>
      </c>
      <c r="F694" s="50" t="s">
        <v>6464</v>
      </c>
      <c r="G694" s="47">
        <v>44317</v>
      </c>
      <c r="H694" s="47" t="s">
        <v>6473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6515</v>
      </c>
      <c r="C695" s="47" t="s">
        <v>6483</v>
      </c>
      <c r="D695" s="47" t="s">
        <v>6484</v>
      </c>
      <c r="E695" s="47" t="s">
        <v>6470</v>
      </c>
      <c r="F695" s="50" t="s">
        <v>6464</v>
      </c>
      <c r="G695" s="47">
        <v>44317</v>
      </c>
      <c r="H695" s="47" t="s">
        <v>6473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6516</v>
      </c>
      <c r="C696" s="47" t="s">
        <v>6486</v>
      </c>
      <c r="D696" s="47" t="s">
        <v>6487</v>
      </c>
      <c r="E696" s="47" t="s">
        <v>6482</v>
      </c>
      <c r="F696" s="50" t="s">
        <v>6464</v>
      </c>
      <c r="G696" s="47">
        <v>44317</v>
      </c>
      <c r="H696" s="47" t="s">
        <v>6473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6517</v>
      </c>
      <c r="C697" s="47" t="s">
        <v>6489</v>
      </c>
      <c r="D697" s="47" t="s">
        <v>6490</v>
      </c>
      <c r="E697" s="47" t="s">
        <v>6470</v>
      </c>
      <c r="F697" s="50" t="s">
        <v>6464</v>
      </c>
      <c r="G697" s="47">
        <v>44317</v>
      </c>
      <c r="H697" s="47" t="s">
        <v>6473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6518</v>
      </c>
      <c r="C698" s="47" t="s">
        <v>6492</v>
      </c>
      <c r="D698" s="47" t="s">
        <v>6493</v>
      </c>
      <c r="E698" s="47" t="s">
        <v>6488</v>
      </c>
      <c r="F698" s="50" t="s">
        <v>6464</v>
      </c>
      <c r="G698" s="47">
        <v>44317</v>
      </c>
      <c r="H698" s="47" t="s">
        <v>6473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6519</v>
      </c>
      <c r="C699" s="47" t="s">
        <v>6495</v>
      </c>
      <c r="D699" s="47" t="s">
        <v>6496</v>
      </c>
      <c r="E699" s="47" t="s">
        <v>6491</v>
      </c>
      <c r="F699" s="50" t="s">
        <v>6464</v>
      </c>
      <c r="G699" s="47">
        <v>44317</v>
      </c>
      <c r="H699" s="47" t="s">
        <v>6473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6520</v>
      </c>
      <c r="C700" s="47" t="s">
        <v>6498</v>
      </c>
      <c r="D700" s="47" t="s">
        <v>6499</v>
      </c>
      <c r="E700" s="47" t="s">
        <v>6494</v>
      </c>
      <c r="F700" s="50" t="s">
        <v>6464</v>
      </c>
      <c r="G700" s="47">
        <v>44317</v>
      </c>
      <c r="H700" s="47" t="s">
        <v>6473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6525</v>
      </c>
      <c r="C701" s="47" t="s">
        <v>6523</v>
      </c>
      <c r="D701" s="47" t="s">
        <v>6521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6526</v>
      </c>
      <c r="C702" s="47" t="s">
        <v>6524</v>
      </c>
      <c r="D702" s="47" t="s">
        <v>6522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6538</v>
      </c>
      <c r="C703" s="47" t="s">
        <v>6534</v>
      </c>
      <c r="D703" s="47" t="s">
        <v>6536</v>
      </c>
      <c r="E703" s="47"/>
      <c r="F703" s="50"/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6539</v>
      </c>
      <c r="C704" s="47" t="s">
        <v>6535</v>
      </c>
      <c r="D704" s="47" t="s">
        <v>6537</v>
      </c>
      <c r="E704" s="47" t="s">
        <v>6538</v>
      </c>
      <c r="F704" s="50"/>
      <c r="G704" s="47">
        <v>22000</v>
      </c>
      <c r="H704" s="47" t="s">
        <v>2810</v>
      </c>
      <c r="I704" s="47" t="s">
        <v>3509</v>
      </c>
      <c r="J704" s="47" t="s">
        <v>2980</v>
      </c>
    </row>
    <row r="706" spans="4:4" ht="16.5" x14ac:dyDescent="0.3">
      <c r="D706" s="143"/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17"/>
  <sheetViews>
    <sheetView view="pageBreakPreview" zoomScaleNormal="100" zoomScaleSheetLayoutView="100" workbookViewId="0">
      <pane ySplit="14" topLeftCell="A886" activePane="bottomLeft" state="frozen"/>
      <selection pane="bottomLeft" activeCell="G6" sqref="G6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85546875" hidden="1" customWidth="1"/>
    <col min="7" max="7" width="20.140625" style="16" customWidth="1"/>
    <col min="8" max="8" width="20.5703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6527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38">
        <f t="shared" si="3"/>
        <v>224</v>
      </c>
      <c r="B238" s="139" t="s">
        <v>880</v>
      </c>
      <c r="C238" s="140" t="s">
        <v>192</v>
      </c>
      <c r="D238" s="140" t="s">
        <v>191</v>
      </c>
      <c r="E238" s="141" t="s">
        <v>1113</v>
      </c>
      <c r="F238" s="141"/>
      <c r="G238" s="142">
        <v>41360</v>
      </c>
      <c r="H238" s="142"/>
      <c r="I238" s="139" t="s">
        <v>2452</v>
      </c>
    </row>
    <row r="239" spans="1:9" x14ac:dyDescent="0.2">
      <c r="A239" s="138">
        <f t="shared" si="3"/>
        <v>225</v>
      </c>
      <c r="B239" s="139" t="s">
        <v>881</v>
      </c>
      <c r="C239" s="140" t="s">
        <v>194</v>
      </c>
      <c r="D239" s="140" t="s">
        <v>193</v>
      </c>
      <c r="E239" s="141" t="s">
        <v>1113</v>
      </c>
      <c r="F239" s="141"/>
      <c r="G239" s="142">
        <v>41360</v>
      </c>
      <c r="H239" s="142"/>
      <c r="I239" s="139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44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45"/>
      <c r="I835" s="2" t="s">
        <v>2452</v>
      </c>
    </row>
    <row r="836" spans="1:9" x14ac:dyDescent="0.2">
      <c r="A836" s="126">
        <f t="shared" si="12"/>
        <v>822</v>
      </c>
      <c r="B836" s="144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45"/>
      <c r="I836" s="2" t="s">
        <v>2452</v>
      </c>
    </row>
    <row r="837" spans="1:9" x14ac:dyDescent="0.2">
      <c r="A837" s="126">
        <f t="shared" si="12"/>
        <v>823</v>
      </c>
      <c r="B837" s="144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45"/>
      <c r="I837" s="2" t="s">
        <v>2452</v>
      </c>
    </row>
    <row r="838" spans="1:9" x14ac:dyDescent="0.2">
      <c r="A838" s="126">
        <f t="shared" si="12"/>
        <v>824</v>
      </c>
      <c r="B838" s="144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45"/>
      <c r="I838" s="2" t="s">
        <v>2452</v>
      </c>
    </row>
    <row r="839" spans="1:9" x14ac:dyDescent="0.2">
      <c r="A839" s="126">
        <f t="shared" si="12"/>
        <v>825</v>
      </c>
      <c r="B839" s="144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45"/>
      <c r="I839" s="2" t="s">
        <v>2452</v>
      </c>
    </row>
    <row r="840" spans="1:9" x14ac:dyDescent="0.2">
      <c r="A840" s="126">
        <f t="shared" si="12"/>
        <v>826</v>
      </c>
      <c r="B840" s="144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45"/>
      <c r="I840" s="2" t="s">
        <v>2452</v>
      </c>
    </row>
    <row r="841" spans="1:9" x14ac:dyDescent="0.2">
      <c r="A841" s="126">
        <f t="shared" si="12"/>
        <v>827</v>
      </c>
      <c r="B841" s="144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45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44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45"/>
      <c r="I904" s="2" t="s">
        <v>2452</v>
      </c>
    </row>
    <row r="905" spans="1:9" x14ac:dyDescent="0.2">
      <c r="A905" s="126">
        <f>A904+1</f>
        <v>891</v>
      </c>
      <c r="B905" s="144" t="s">
        <v>6532</v>
      </c>
      <c r="C905" s="8" t="s">
        <v>6528</v>
      </c>
      <c r="D905" s="5" t="s">
        <v>6530</v>
      </c>
      <c r="E905" s="5" t="s">
        <v>1122</v>
      </c>
      <c r="F905" s="135" t="s">
        <v>6453</v>
      </c>
      <c r="G905" s="18" t="s">
        <v>6355</v>
      </c>
      <c r="H905" s="145"/>
      <c r="I905" s="2" t="s">
        <v>2452</v>
      </c>
    </row>
    <row r="906" spans="1:9" x14ac:dyDescent="0.2">
      <c r="A906" s="126">
        <f>A905+1</f>
        <v>892</v>
      </c>
      <c r="B906" s="144" t="s">
        <v>6533</v>
      </c>
      <c r="C906" s="8" t="s">
        <v>6529</v>
      </c>
      <c r="D906" s="5" t="s">
        <v>6531</v>
      </c>
      <c r="E906" s="5" t="s">
        <v>1122</v>
      </c>
      <c r="F906" s="135" t="s">
        <v>6453</v>
      </c>
      <c r="G906" s="18" t="s">
        <v>6355</v>
      </c>
      <c r="H906" s="145"/>
      <c r="I906" s="2" t="s">
        <v>2452</v>
      </c>
    </row>
    <row r="907" spans="1:9" x14ac:dyDescent="0.2">
      <c r="A907" s="126">
        <f>A906+1</f>
        <v>893</v>
      </c>
      <c r="B907" s="144" t="s">
        <v>6361</v>
      </c>
      <c r="C907" s="8" t="s">
        <v>6359</v>
      </c>
      <c r="D907" s="5" t="s">
        <v>6357</v>
      </c>
      <c r="E907" s="5" t="s">
        <v>1113</v>
      </c>
      <c r="F907" s="135"/>
      <c r="G907" s="18" t="s">
        <v>6355</v>
      </c>
      <c r="H907" s="145"/>
      <c r="I907" s="2" t="s">
        <v>2452</v>
      </c>
    </row>
    <row r="908" spans="1:9" x14ac:dyDescent="0.2">
      <c r="A908" s="24">
        <f t="shared" ref="A908:A917" si="14">A907+1</f>
        <v>894</v>
      </c>
      <c r="B908" s="87" t="s">
        <v>6381</v>
      </c>
      <c r="C908" s="4" t="s">
        <v>6382</v>
      </c>
      <c r="D908" s="3" t="s">
        <v>6383</v>
      </c>
      <c r="E908" s="3" t="s">
        <v>1113</v>
      </c>
      <c r="F908" s="47" t="s">
        <v>6385</v>
      </c>
      <c r="G908" s="17" t="s">
        <v>6391</v>
      </c>
      <c r="H908" s="26"/>
      <c r="I908" s="22" t="s">
        <v>2452</v>
      </c>
    </row>
    <row r="909" spans="1:9" x14ac:dyDescent="0.2">
      <c r="A909" s="24">
        <f t="shared" si="14"/>
        <v>895</v>
      </c>
      <c r="B909" s="87" t="s">
        <v>6394</v>
      </c>
      <c r="C909" s="4" t="s">
        <v>6392</v>
      </c>
      <c r="D909" s="3" t="s">
        <v>6393</v>
      </c>
      <c r="E909" s="3" t="s">
        <v>1113</v>
      </c>
      <c r="F909" s="47" t="s">
        <v>6378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6404</v>
      </c>
      <c r="C910" s="4" t="s">
        <v>6405</v>
      </c>
      <c r="D910" s="3" t="s">
        <v>6406</v>
      </c>
      <c r="E910" s="3" t="s">
        <v>1113</v>
      </c>
      <c r="F910" s="47" t="s">
        <v>6402</v>
      </c>
      <c r="G910" s="17" t="s">
        <v>6403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6439</v>
      </c>
      <c r="C911" s="4" t="s">
        <v>6438</v>
      </c>
      <c r="D911" s="3" t="s">
        <v>6437</v>
      </c>
      <c r="E911" s="3" t="s">
        <v>1113</v>
      </c>
      <c r="F911" s="47" t="s">
        <v>6526</v>
      </c>
      <c r="G911" s="17" t="s">
        <v>6436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6440</v>
      </c>
      <c r="C912" s="4" t="s">
        <v>6441</v>
      </c>
      <c r="D912" s="3" t="s">
        <v>6442</v>
      </c>
      <c r="E912" s="3" t="s">
        <v>1113</v>
      </c>
      <c r="F912" s="47" t="str">
        <f>B909</f>
        <v>31Z-0266-P-000-G</v>
      </c>
      <c r="G912" s="17" t="s">
        <v>6443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6381</v>
      </c>
      <c r="C913" s="4" t="s">
        <v>6500</v>
      </c>
      <c r="D913" s="3" t="s">
        <v>6501</v>
      </c>
      <c r="E913" s="3" t="s">
        <v>1113</v>
      </c>
      <c r="F913" s="47" t="s">
        <v>6378</v>
      </c>
      <c r="G913" s="17" t="s">
        <v>6502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6394</v>
      </c>
      <c r="C914" s="4" t="s">
        <v>6503</v>
      </c>
      <c r="D914" s="3" t="s">
        <v>6504</v>
      </c>
      <c r="E914" s="3" t="s">
        <v>1113</v>
      </c>
      <c r="F914" s="47" t="s">
        <v>6479</v>
      </c>
      <c r="G914" s="17" t="s">
        <v>6502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6404</v>
      </c>
      <c r="C915" s="4" t="s">
        <v>6505</v>
      </c>
      <c r="D915" s="3" t="s">
        <v>6506</v>
      </c>
      <c r="E915" s="3" t="s">
        <v>1113</v>
      </c>
      <c r="F915" s="47" t="s">
        <v>6485</v>
      </c>
      <c r="G915" s="17" t="s">
        <v>6502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6439</v>
      </c>
      <c r="C916" s="4" t="s">
        <v>6507</v>
      </c>
      <c r="D916" s="3" t="s">
        <v>6508</v>
      </c>
      <c r="E916" s="3" t="s">
        <v>1113</v>
      </c>
      <c r="F916" s="47" t="s">
        <v>6491</v>
      </c>
      <c r="G916" s="17" t="s">
        <v>6502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6440</v>
      </c>
      <c r="C917" s="4" t="s">
        <v>6509</v>
      </c>
      <c r="D917" s="3" t="s">
        <v>6510</v>
      </c>
      <c r="E917" s="3" t="s">
        <v>1113</v>
      </c>
      <c r="F917" s="47" t="s">
        <v>6497</v>
      </c>
      <c r="G917" s="17" t="s">
        <v>6502</v>
      </c>
      <c r="H917" s="26"/>
      <c r="I917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2025-12-02T12:39:02Z</dcterms:modified>
</cp:coreProperties>
</file>