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9570" windowHeight="2385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'W-oznake'!$A$1:$J$685</definedName>
    <definedName name="_xlnm.Print_Area" localSheetId="0">'X-oznake'!$A$1:$I$306</definedName>
    <definedName name="_xlnm.Print_Area" localSheetId="3">'Y-oznake'!$A$1:$G$39</definedName>
    <definedName name="_xlnm.Print_Area" localSheetId="2">'Z oznake'!$A$1:$I$909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908" i="1" l="1"/>
  <c r="A907" i="1" l="1"/>
  <c r="A906" i="1" l="1"/>
  <c r="A904" i="1" l="1"/>
  <c r="A905" i="1"/>
  <c r="A897" i="1" l="1"/>
  <c r="A898" i="1" s="1"/>
  <c r="A899" i="1" s="1"/>
  <c r="A900" i="1" s="1"/>
  <c r="A901" i="1" s="1"/>
  <c r="A902" i="1" s="1"/>
  <c r="A903" i="1" s="1"/>
  <c r="A896" i="1" l="1"/>
  <c r="A895" i="1" l="1"/>
  <c r="A31" i="6"/>
  <c r="A32" i="6"/>
  <c r="A33" i="6"/>
  <c r="A34" i="6" s="1"/>
  <c r="A35" i="6" s="1"/>
  <c r="A36" i="6" s="1"/>
  <c r="A894" i="1" l="1"/>
  <c r="A893" i="1" l="1"/>
  <c r="A892" i="1" l="1"/>
  <c r="A891" i="1" l="1"/>
  <c r="A887" i="1" l="1"/>
  <c r="A888" i="1" s="1"/>
  <c r="A889" i="1" s="1"/>
  <c r="A890" i="1" s="1"/>
  <c r="A886" i="1" l="1"/>
  <c r="A885" i="1" l="1"/>
  <c r="A881" i="1" l="1"/>
  <c r="A882" i="1"/>
  <c r="A883" i="1"/>
  <c r="A884" i="1"/>
  <c r="A880" i="1" l="1"/>
  <c r="A878" i="1" l="1"/>
  <c r="A879" i="1" s="1"/>
  <c r="A874" i="1" l="1"/>
  <c r="A875" i="1"/>
  <c r="A876" i="1"/>
  <c r="A877" i="1"/>
  <c r="A873" i="1" l="1"/>
  <c r="A870" i="1" l="1"/>
  <c r="A871" i="1"/>
  <c r="A872" i="1"/>
  <c r="A869" i="1" l="1"/>
  <c r="E606" i="10" l="1"/>
  <c r="A864" i="1" l="1"/>
  <c r="A865" i="1"/>
  <c r="A866" i="1"/>
  <c r="A867" i="1"/>
  <c r="A868" i="1" s="1"/>
  <c r="A29" i="6" l="1"/>
  <c r="A30" i="6"/>
  <c r="A863" i="1" l="1"/>
  <c r="A860" i="1" l="1"/>
  <c r="A861" i="1"/>
  <c r="A862" i="1"/>
  <c r="A859" i="1" l="1"/>
  <c r="A858" i="1"/>
  <c r="A27" i="6" l="1"/>
  <c r="A28" i="6"/>
  <c r="A857" i="1" l="1"/>
  <c r="A856" i="1" l="1"/>
  <c r="A855" i="1" l="1"/>
  <c r="A854" i="1" l="1"/>
  <c r="A851" i="1"/>
  <c r="A852" i="1"/>
  <c r="A853" i="1"/>
  <c r="A847" i="1" l="1"/>
  <c r="A848" i="1"/>
  <c r="A849" i="1"/>
  <c r="A850" i="1"/>
  <c r="A843" i="1" l="1"/>
  <c r="A844" i="1"/>
  <c r="A845" i="1"/>
  <c r="A846" i="1"/>
  <c r="A842" i="1" l="1"/>
  <c r="A840" i="1"/>
  <c r="A841" i="1"/>
  <c r="A838" i="1"/>
  <c r="A839" i="1"/>
  <c r="A837" i="1"/>
  <c r="A836" i="1" l="1"/>
  <c r="A834" i="1" l="1"/>
  <c r="A835" i="1"/>
  <c r="E548" i="10"/>
  <c r="E547" i="10"/>
  <c r="E546" i="10"/>
  <c r="A833" i="1" l="1"/>
  <c r="A832" i="1" l="1"/>
  <c r="A831" i="1" l="1"/>
  <c r="A830" i="1" l="1"/>
  <c r="A829" i="1" l="1"/>
  <c r="A828" i="1" l="1"/>
  <c r="F827" i="1" l="1"/>
  <c r="F826" i="1"/>
  <c r="F825" i="1"/>
  <c r="A825" i="1"/>
  <c r="A826" i="1"/>
  <c r="A827" i="1"/>
  <c r="A818" i="1" l="1"/>
  <c r="A819" i="1" s="1"/>
  <c r="A820" i="1" s="1"/>
  <c r="A821" i="1" s="1"/>
  <c r="A822" i="1" s="1"/>
  <c r="A823" i="1" s="1"/>
  <c r="A824" i="1" s="1"/>
  <c r="A817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<sst xmlns="http://schemas.openxmlformats.org/spreadsheetml/2006/main" count="12554" uniqueCount="6437">
  <si>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</si>
  <si>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</si>
  <si>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</si>
  <si>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</si>
  <si>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</si>
  <si>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</si>
  <si>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</si>
  <si>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</si>
  <si>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</si>
  <si>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</si>
  <si>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</si>
  <si>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</si>
  <si>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</si>
  <si>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</si>
  <si>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</si>
  <si>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</si>
  <si>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</si>
  <si>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</si>
  <si>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</si>
  <si>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</si>
  <si>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</si>
  <si>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</si>
  <si>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</si>
  <si>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</si>
  <si>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</si>
  <si>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</si>
  <si>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</si>
  <si>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</si>
  <si>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</si>
  <si>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</si>
  <si>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</si>
  <si>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</si>
  <si>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</si>
  <si>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</si>
  <si>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</si>
  <si>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</si>
  <si>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</si>
  <si>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</si>
  <si>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</si>
  <si>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</si>
  <si>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</si>
  <si>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</si>
  <si>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</si>
  <si>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</si>
  <si>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</si>
  <si>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</si>
  <si>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</si>
  <si>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</si>
  <si>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</si>
  <si>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</si>
  <si>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</si>
  <si>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</si>
  <si>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</si>
  <si>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</si>
  <si>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</si>
  <si>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</si>
  <si>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</si>
  <si>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</si>
  <si>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</si>
  <si>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</si>
  <si>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</si>
  <si>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</si>
  <si>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</si>
  <si>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</si>
  <si>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</si>
  <si>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</si>
  <si>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</si>
  <si>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</si>
  <si>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</si>
  <si>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</si>
  <si>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</si>
  <si>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</si>
  <si>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</si>
  <si>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</si>
  <si>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</si>
  <si>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</si>
  <si>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</si>
  <si>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</si>
  <si>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</si>
  <si>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</si>
  <si>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</si>
  <si>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</si>
  <si>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</si>
  <si>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</si>
  <si>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</si>
  <si>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</si>
  <si>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</si>
  <si>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</si>
  <si>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</si>
  <si>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</si>
  <si>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</si>
  <si>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</si>
  <si>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</si>
  <si>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</si>
  <si>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</si>
  <si>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</si>
  <si>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</si>
  <si>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</si>
  <si>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</si>
  <si>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</si>
  <si>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</si>
  <si>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</si>
  <si>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</si>
  <si>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</si>
  <si>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</si>
  <si>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</si>
  <si>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</si>
  <si>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</si>
  <si>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</si>
  <si>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</si>
  <si>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</si>
  <si>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</si>
  <si>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</si>
  <si>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</si>
  <si>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</si>
  <si>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</si>
  <si>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</si>
  <si>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</si>
  <si>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</si>
  <si>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</si>
  <si>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</si>
  <si>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</si>
  <si>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</si>
  <si>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</si>
  <si>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</si>
  <si>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</si>
  <si>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</si>
  <si>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</si>
  <si>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</si>
  <si>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</si>
  <si>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</si>
  <si>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</si>
  <si>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</si>
  <si>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</si>
  <si>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</si>
  <si>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</si>
  <si>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</si>
  <si>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</si>
  <si>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</si>
  <si>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</si>
  <si>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</si>
  <si>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</si>
  <si>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</si>
  <si>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</si>
  <si>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</si>
  <si>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</si>
  <si>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</si>
  <si>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</si>
  <si>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</si>
  <si>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</si>
  <si>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</si>
  <si>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</si>
  <si>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</si>
  <si>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</si>
  <si>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</si>
  <si>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</si>
  <si>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</si>
  <si>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</si>
  <si>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</si>
  <si>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</si>
  <si>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</si>
  <si>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</si>
  <si>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</si>
  <si>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</si>
  <si>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</si>
  <si>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</si>
  <si>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</si>
  <si>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</si>
  <si>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</si>
  <si>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</si>
  <si>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</si>
  <si>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</si>
  <si>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</si>
  <si>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</si>
  <si>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</si>
  <si>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</si>
  <si>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</si>
  <si>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</si>
  <si>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</si>
  <si>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</si>
  <si>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</si>
  <si>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</si>
  <si>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</si>
  <si>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</si>
  <si>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</si>
  <si>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</si>
  <si>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</si>
  <si>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</si>
  <si>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</si>
  <si>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</si>
  <si>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</si>
  <si>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</si>
  <si>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</si>
  <si>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</si>
  <si>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</si>
  <si>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</si>
  <si>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</si>
  <si>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</si>
  <si>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</si>
  <si>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</si>
  <si>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</si>
  <si>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</si>
  <si>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</si>
  <si>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</si>
  <si>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</si>
  <si>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</si>
  <si>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</si>
  <si>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</si>
  <si>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</si>
  <si>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</si>
  <si>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</si>
  <si>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</si>
  <si>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</si>
  <si>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</si>
  <si>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</si>
  <si>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</si>
  <si>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</si>
  <si>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</si>
  <si>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</si>
  <si>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</si>
  <si>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</si>
  <si>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</si>
  <si>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</si>
  <si>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</si>
  <si>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</si>
  <si>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</si>
  <si>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</si>
  <si>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</si>
  <si>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</si>
  <si>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</si>
  <si>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</si>
  <si>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</si>
  <si>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</si>
  <si>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</si>
  <si>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</si>
  <si>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</si>
  <si>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</si>
  <si>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</si>
  <si>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</si>
  <si>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</si>
  <si>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</si>
  <si>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</si>
  <si>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</si>
  <si>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</si>
  <si>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</si>
  <si>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</si>
  <si>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</si>
  <si>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</si>
  <si>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</si>
  <si>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</si>
  <si>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</si>
  <si>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</si>
  <si>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</si>
  <si>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</si>
  <si>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</si>
  <si>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</si>
  <si>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</si>
  <si>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</si>
  <si>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</si>
  <si>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</si>
  <si>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</si>
  <si>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</si>
  <si>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</si>
  <si>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</si>
  <si>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</si>
  <si>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</si>
  <si>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</si>
  <si>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</si>
  <si>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</si>
  <si>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</si>
  <si>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</si>
  <si>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</si>
  <si>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</si>
  <si>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</si>
  <si>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</si>
  <si>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</si>
  <si>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</si>
  <si>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</si>
  <si>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</si>
  <si>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</si>
  <si>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</si>
  <si>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</si>
  <si>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</si>
  <si>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</si>
  <si>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</si>
  <si>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</si>
  <si>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</si>
  <si>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</si>
  <si>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</si>
  <si>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</si>
  <si>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</si>
  <si>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</si>
  <si>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</si>
  <si>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</si>
  <si>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</si>
  <si>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</si>
  <si>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</si>
  <si>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</si>
  <si>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</si>
  <si>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</si>
  <si>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</si>
  <si>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</si>
  <si>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</si>
  <si>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</si>
  <si>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</si>
  <si>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</si>
  <si>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</si>
  <si>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</si>
  <si>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</si>
  <si>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</si>
  <si>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</si>
  <si>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</si>
  <si>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</si>
  <si>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</si>
  <si>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</si>
  <si>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</si>
  <si>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</si>
  <si>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</si>
  <si>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</si>
  <si>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</si>
  <si>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</si>
  <si>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</si>
  <si>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</si>
  <si>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</si>
  <si>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</si>
  <si>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</si>
  <si>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</si>
  <si>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</si>
  <si>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</si>
  <si>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</si>
  <si>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</si>
  <si>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</si>
  <si>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</si>
  <si>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</si>
  <si>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</si>
  <si>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</si>
  <si>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</si>
  <si>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</si>
  <si>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</si>
  <si>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</si>
  <si>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</si>
  <si>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</si>
  <si>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</si>
  <si>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</si>
  <si>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</si>
  <si>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</si>
  <si>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</si>
  <si>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</si>
  <si>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</si>
  <si>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</si>
  <si>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</si>
  <si>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</si>
  <si>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</si>
  <si>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</si>
  <si>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</si>
  <si>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</si>
  <si>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</si>
  <si>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</si>
  <si>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</si>
  <si>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</si>
  <si>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</si>
  <si>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</si>
  <si>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</si>
  <si>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</si>
  <si>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</si>
  <si>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</si>
  <si>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</si>
  <si>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</si>
  <si>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</si>
  <si>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</si>
  <si>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</si>
  <si>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</si>
  <si>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</si>
  <si>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</si>
  <si>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</si>
  <si>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</si>
  <si>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</si>
  <si>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</si>
  <si>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</si>
  <si>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</si>
  <si>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</si>
  <si>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</si>
  <si>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</si>
  <si>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</si>
  <si>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</si>
  <si>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</si>
  <si>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</si>
  <si>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</si>
  <si>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</si>
  <si>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</si>
  <si>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</si>
  <si>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</si>
  <si>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</si>
  <si>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</si>
  <si>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</si>
  <si>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</si>
  <si>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</si>
  <si>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</si>
  <si>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</si>
  <si>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</si>
  <si>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</si>
  <si>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</si>
  <si>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</si>
  <si>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</si>
  <si>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</si>
  <si>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</si>
  <si>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</si>
  <si>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</si>
  <si>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</si>
  <si>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</si>
  <si>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</si>
  <si>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</si>
  <si>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</si>
  <si>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</si>
  <si>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</si>
  <si>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</si>
  <si>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</si>
  <si>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</si>
  <si>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</si>
  <si>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</si>
  <si>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</si>
  <si>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</si>
  <si>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</si>
  <si>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</si>
  <si>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</si>
  <si>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</si>
  <si>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</si>
  <si>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</si>
  <si>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</si>
  <si>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</si>
  <si>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</si>
  <si>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</si>
  <si>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</si>
  <si>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</si>
  <si>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</si>
  <si>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</si>
  <si>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</si>
  <si>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</si>
  <si>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</si>
  <si>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</si>
  <si>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</si>
  <si>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</si>
  <si>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</si>
  <si>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</si>
  <si>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</si>
  <si>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</si>
  <si>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</si>
  <si>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</si>
  <si>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</si>
  <si>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</si>
  <si>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</si>
  <si>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</si>
  <si>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</si>
  <si>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</si>
  <si>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</si>
  <si>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</si>
  <si>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</si>
  <si>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</si>
  <si>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</si>
  <si>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</si>
  <si>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</si>
  <si>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</si>
  <si>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</si>
  <si>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</si>
  <si>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</si>
  <si>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</si>
  <si>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</si>
  <si>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</si>
  <si>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</si>
  <si>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</si>
  <si>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</si>
  <si>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</si>
  <si>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</si>
  <si>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</si>
  <si>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</si>
  <si>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</si>
  <si>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</si>
  <si>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</si>
  <si>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</si>
  <si>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</si>
  <si>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</si>
  <si>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</si>
  <si>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</si>
  <si>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</si>
  <si>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</si>
  <si>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</si>
  <si>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</si>
  <si>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</si>
  <si>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</si>
  <si>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</si>
  <si>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</si>
  <si>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</si>
  <si>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</si>
  <si>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</si>
  <si>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</si>
  <si>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</si>
  <si>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</si>
  <si>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</si>
  <si>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</si>
  <si>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</si>
  <si>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</si>
  <si>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</si>
  <si>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</si>
  <si>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</si>
  <si>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</si>
  <si>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</si>
  <si>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</si>
  <si>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</si>
  <si>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</si>
  <si>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</si>
  <si>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</si>
  <si>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</si>
  <si>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</si>
  <si>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</si>
  <si>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</si>
  <si>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</si>
  <si>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</si>
  <si>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</si>
  <si>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</si>
  <si>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</si>
  <si>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</si>
  <si>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</si>
  <si>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</si>
  <si>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</si>
  <si>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</si>
  <si>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</si>
  <si>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</si>
  <si>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</si>
  <si>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</si>
  <si>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</si>
  <si>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</si>
  <si>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</si>
  <si>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</si>
  <si>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</si>
  <si>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</si>
  <si>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</si>
  <si>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</si>
  <si>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</si>
  <si>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</si>
  <si>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</si>
  <si>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</si>
  <si>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</si>
  <si>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</si>
  <si>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</si>
  <si>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</si>
  <si>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</si>
  <si>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</si>
  <si>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</si>
  <si>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</si>
  <si>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</si>
  <si>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</si>
  <si>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</si>
  <si>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</si>
  <si>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</si>
  <si>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</si>
  <si>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</si>
  <si>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</si>
  <si>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</si>
  <si>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</si>
  <si>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</si>
  <si>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</si>
  <si>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</si>
  <si>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</si>
  <si>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</si>
  <si>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</si>
  <si>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</si>
  <si>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</si>
  <si>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</si>
  <si>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</si>
  <si>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</si>
  <si>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</si>
  <si>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</si>
  <si>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</si>
  <si>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</si>
  <si>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</si>
  <si>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</si>
  <si>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</si>
  <si>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</si>
  <si>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</si>
  <si>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</si>
  <si>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</si>
  <si>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</si>
  <si>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</si>
  <si>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</si>
  <si>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</si>
  <si>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</si>
  <si>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</si>
  <si>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</si>
  <si>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</si>
  <si>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</si>
  <si>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</si>
  <si>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</si>
  <si>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</si>
  <si>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</si>
  <si>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</si>
  <si>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</si>
  <si>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</si>
  <si>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</si>
  <si>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</si>
  <si>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</si>
  <si>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</si>
  <si>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</si>
  <si>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</si>
  <si>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</si>
  <si>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</si>
  <si>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</si>
  <si>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</si>
  <si>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</si>
  <si>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</si>
  <si>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</si>
  <si>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</si>
  <si>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</si>
  <si>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</si>
  <si>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</si>
  <si>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</si>
  <si>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</si>
  <si>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</si>
  <si>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</si>
  <si>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</si>
  <si>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</si>
  <si>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</si>
  <si>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</si>
  <si>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</si>
  <si>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</si>
  <si>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</si>
  <si>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</si>
  <si>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</si>
  <si>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</si>
  <si>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</si>
  <si>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</si>
  <si>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</si>
  <si>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</si>
  <si>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</si>
  <si>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</si>
  <si>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</si>
  <si>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</si>
  <si>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</si>
  <si>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</si>
  <si>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</si>
  <si>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</si>
  <si>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</si>
  <si>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</si>
  <si>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</si>
  <si>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</si>
  <si>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</si>
  <si>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</si>
  <si>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</si>
  <si>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</si>
  <si>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</si>
  <si>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</si>
  <si>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</si>
  <si>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</si>
  <si>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</si>
  <si>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</si>
  <si>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</si>
  <si>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</si>
  <si>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</si>
  <si>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</si>
  <si>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</si>
  <si>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</si>
  <si>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</si>
  <si>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</si>
  <si>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</si>
  <si>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</si>
  <si>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</si>
  <si>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</si>
  <si>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</si>
  <si>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</si>
  <si>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</si>
  <si>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</si>
  <si>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</si>
  <si>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</si>
  <si>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</si>
  <si>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</si>
  <si>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</si>
  <si>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</si>
  <si>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</si>
  <si>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</si>
  <si>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</si>
  <si>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</si>
  <si>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</si>
  <si>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</si>
  <si>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</si>
  <si>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</si>
  <si>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</si>
  <si>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</si>
  <si>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</si>
  <si>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</si>
  <si>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</si>
  <si>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</si>
  <si>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</si>
  <si>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</si>
  <si>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</si>
  <si>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</si>
  <si>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</si>
  <si>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</si>
  <si>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</si>
  <si>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</si>
  <si>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</si>
  <si>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</si>
  <si>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</si>
  <si>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</si>
  <si>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</si>
  <si>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</si>
  <si>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</si>
  <si>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</si>
  <si>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</si>
  <si>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</si>
  <si>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</si>
  <si>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</si>
  <si>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</si>
  <si>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</si>
  <si>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</si>
  <si>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</si>
  <si>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</si>
  <si>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</si>
  <si>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</si>
  <si>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</si>
  <si>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</si>
  <si>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</si>
  <si>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</si>
  <si>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</si>
  <si>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</si>
  <si>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</si>
  <si>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</si>
  <si>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</si>
  <si>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</si>
  <si>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</si>
  <si>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</si>
  <si>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</si>
  <si>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</si>
  <si>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</si>
  <si>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</si>
  <si>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</si>
  <si>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</si>
  <si>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</si>
  <si>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</si>
  <si>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</si>
  <si>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</si>
  <si>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</si>
  <si>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</si>
  <si>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</si>
  <si>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</si>
  <si>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</si>
  <si>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</si>
  <si>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</si>
  <si>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</si>
  <si>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</si>
  <si>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</si>
  <si>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</si>
  <si>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</si>
  <si>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</si>
  <si>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</si>
  <si>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</si>
  <si>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</si>
  <si>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</si>
  <si>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</si>
  <si>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</si>
  <si>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</si>
  <si>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</si>
  <si>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</si>
  <si>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</si>
  <si>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</si>
  <si>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</si>
  <si>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</si>
  <si>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</si>
  <si>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</si>
  <si>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</si>
  <si>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</si>
  <si>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</si>
  <si>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</si>
  <si>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</si>
  <si>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</si>
  <si>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</si>
  <si>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</si>
  <si>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</si>
  <si>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</si>
  <si>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</si>
  <si>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</si>
  <si>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</si>
  <si>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</si>
  <si>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</si>
  <si>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</si>
  <si>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</si>
  <si>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</si>
  <si>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</si>
  <si>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</si>
  <si>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</si>
  <si>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</si>
  <si>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</si>
  <si>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</si>
  <si>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</si>
  <si>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</si>
  <si>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</si>
  <si>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</si>
  <si>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</si>
  <si>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</si>
  <si>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</si>
  <si>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</si>
  <si>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</si>
  <si>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</si>
  <si>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</si>
  <si>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</si>
  <si>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</si>
  <si>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</si>
  <si>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</si>
  <si>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</si>
  <si>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</si>
  <si>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</si>
  <si>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</si>
  <si>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</si>
  <si>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</si>
  <si>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</si>
  <si>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</si>
  <si>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</si>
  <si>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</si>
  <si>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</si>
  <si>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</si>
  <si>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</si>
  <si>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</si>
  <si>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</si>
  <si>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</si>
  <si>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</si>
  <si>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</si>
  <si>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</si>
  <si>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</si>
  <si>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</si>
  <si>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</si>
  <si>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</si>
  <si>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</si>
  <si>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</si>
  <si>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</si>
  <si>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</si>
  <si>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</si>
  <si>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</si>
  <si>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</si>
  <si>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</si>
  <si>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</si>
  <si>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</si>
  <si>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</si>
  <si>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</si>
  <si>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</si>
  <si>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</si>
  <si>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</si>
  <si>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</si>
  <si>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</si>
  <si>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</si>
  <si>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</si>
  <si>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</si>
  <si>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</si>
  <si>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</si>
  <si>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</si>
  <si>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</si>
  <si>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</si>
  <si>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</si>
  <si>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</si>
  <si>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</si>
  <si>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</si>
  <si>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</si>
  <si>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</si>
  <si>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</si>
  <si>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</si>
  <si>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</si>
  <si>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</si>
  <si>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</si>
  <si>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</si>
  <si>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</si>
  <si>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</si>
  <si>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</si>
  <si>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</si>
  <si>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</si>
  <si>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</si>
  <si>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</si>
  <si>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</si>
  <si>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</si>
  <si>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</si>
  <si>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</si>
  <si>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</si>
  <si>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</si>
  <si>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</si>
  <si>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</si>
  <si>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</si>
  <si>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</si>
  <si>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</si>
  <si>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</si>
  <si>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</si>
  <si>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</si>
  <si>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</si>
  <si>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</si>
  <si>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</si>
  <si>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</si>
  <si>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</si>
  <si>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</si>
  <si>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</si>
  <si>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</si>
  <si>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</si>
  <si>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</si>
  <si>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</si>
  <si>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</si>
  <si>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</si>
  <si>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</si>
  <si>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</si>
  <si>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</si>
  <si>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</si>
  <si>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</si>
  <si>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</si>
  <si>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</si>
  <si>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</si>
  <si>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</si>
  <si>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</si>
  <si>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</si>
  <si>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</si>
  <si>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</si>
  <si>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</si>
  <si>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</si>
  <si>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</si>
  <si>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</si>
  <si>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</si>
  <si>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</si>
  <si>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</si>
  <si>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</si>
  <si>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</si>
  <si>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</si>
  <si>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</si>
  <si>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</si>
  <si>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</si>
  <si>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</si>
  <si>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</si>
  <si>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</si>
  <si>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</si>
  <si>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</si>
  <si>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</si>
  <si>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</si>
  <si>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</si>
  <si>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</si>
  <si>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</si>
  <si>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</si>
  <si>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</si>
  <si>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</si>
  <si>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</si>
  <si>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</si>
  <si>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</si>
  <si>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</si>
  <si>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</si>
  <si>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</si>
  <si>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</si>
  <si>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</si>
  <si>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</si>
  <si>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</si>
  <si>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</si>
  <si>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</si>
  <si>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</si>
  <si>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</si>
  <si>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</si>
  <si>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</si>
  <si>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</si>
  <si>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</si>
  <si>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</si>
  <si>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</si>
  <si>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</si>
  <si>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</si>
  <si>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</si>
  <si>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</si>
  <si>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</si>
  <si>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</si>
  <si>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</si>
  <si>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</si>
  <si>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</si>
  <si>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</si>
  <si>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</si>
  <si>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</si>
  <si>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</si>
  <si>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</si>
  <si>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</si>
  <si>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</si>
  <si>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</si>
  <si>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</si>
  <si>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</si>
  <si>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</si>
  <si>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</si>
  <si>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</si>
  <si>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</si>
  <si>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</si>
  <si>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</si>
  <si>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</si>
  <si>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</si>
  <si>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</si>
  <si>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</si>
  <si>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</si>
  <si>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</si>
  <si>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</si>
  <si>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</si>
  <si>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</si>
  <si>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</si>
  <si>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</si>
  <si>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</si>
  <si>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</si>
  <si>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</si>
  <si>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</si>
  <si>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</si>
  <si>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</si>
  <si>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</si>
  <si>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</si>
  <si>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</si>
  <si>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</si>
  <si>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</si>
  <si>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</si>
  <si>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</si>
  <si>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</si>
  <si>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</si>
  <si>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</si>
  <si>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</si>
  <si>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</si>
  <si>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</si>
  <si>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</si>
  <si>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</si>
  <si>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</si>
  <si>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</si>
  <si>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</si>
  <si>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</si>
  <si>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</si>
  <si>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</si>
  <si>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</si>
  <si>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</si>
  <si>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</si>
  <si>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</si>
  <si>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</si>
  <si>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</si>
  <si>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</si>
  <si>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</si>
  <si>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</si>
  <si>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</si>
  <si>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</si>
  <si>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</si>
  <si>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</si>
  <si>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</si>
  <si>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</si>
  <si>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</si>
  <si>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</si>
  <si>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</si>
  <si>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</si>
  <si>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</si>
  <si>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</si>
  <si>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</si>
  <si>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</si>
  <si>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</si>
  <si>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</si>
  <si>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</si>
  <si>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</si>
  <si>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</si>
  <si>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</si>
  <si>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</si>
  <si>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</si>
  <si>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</si>
  <si>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</si>
  <si>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</si>
  <si>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</si>
  <si>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</si>
  <si>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</si>
  <si>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</si>
  <si>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</si>
  <si>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</si>
  <si>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</si>
  <si>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</si>
  <si>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</si>
  <si>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</si>
  <si>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</si>
  <si>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</si>
  <si>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</si>
  <si>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</si>
  <si>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</si>
  <si>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</si>
  <si>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</si>
  <si>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</si>
  <si>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</si>
  <si>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</si>
  <si>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</si>
  <si>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</si>
  <si>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</si>
  <si>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</si>
  <si>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</si>
  <si>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</si>
  <si>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</si>
  <si>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</si>
  <si>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</si>
  <si>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</si>
  <si>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</si>
  <si>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</si>
  <si>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</si>
  <si>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</si>
  <si>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</si>
  <si>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</si>
  <si>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</si>
  <si>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</si>
  <si>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</si>
  <si>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</si>
  <si>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</si>
  <si>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</si>
  <si>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</si>
  <si>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</si>
  <si>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</si>
  <si>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</si>
  <si>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</si>
  <si>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</si>
  <si>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</si>
  <si>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</si>
  <si>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</si>
  <si>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</si>
  <si>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</si>
  <si>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</si>
  <si>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</si>
  <si>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</si>
  <si>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</si>
  <si>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</si>
  <si>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</si>
  <si>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</si>
  <si>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</si>
  <si>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</si>
  <si>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</si>
  <si>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</si>
  <si>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</si>
  <si>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</si>
  <si>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</si>
  <si>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</si>
  <si>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</si>
  <si>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</si>
  <si>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</si>
  <si>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</si>
  <si>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</si>
  <si>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</si>
  <si>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</si>
  <si>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</si>
  <si>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</si>
  <si>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</si>
  <si>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</si>
  <si>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</si>
  <si>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</si>
  <si>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</si>
  <si>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</si>
  <si>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</si>
  <si>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</si>
  <si>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</si>
  <si>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</si>
  <si>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</si>
  <si>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</si>
  <si>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</si>
  <si>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</si>
  <si>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</si>
  <si>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</si>
  <si>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</si>
  <si>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</si>
  <si>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</si>
  <si>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</si>
  <si>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</si>
  <si>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</si>
  <si>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</si>
  <si>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</si>
  <si>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</si>
  <si>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</si>
  <si>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</si>
  <si>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</si>
  <si>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</si>
  <si>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</si>
  <si>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</si>
  <si>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</si>
  <si>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</si>
  <si>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</si>
  <si>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</si>
  <si>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</si>
  <si>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</si>
  <si>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</si>
  <si>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</si>
  <si>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</si>
  <si>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</si>
  <si>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</si>
  <si>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</si>
  <si>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</si>
  <si>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</si>
  <si>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</si>
  <si>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</si>
  <si>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</si>
  <si>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</si>
  <si>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</si>
  <si>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</si>
  <si>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</si>
  <si>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</si>
  <si>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</si>
  <si>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</si>
  <si>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</si>
  <si>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</si>
  <si>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</si>
  <si>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</si>
  <si>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</si>
  <si>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</si>
  <si>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</si>
  <si>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</si>
  <si>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</si>
  <si>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</si>
  <si>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</si>
  <si>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</si>
  <si>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</si>
  <si>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</si>
  <si>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</si>
  <si>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</si>
  <si>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</si>
  <si>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</si>
  <si>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</si>
  <si>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</si>
  <si>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</si>
  <si>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</si>
  <si>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</si>
  <si>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</si>
  <si>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</si>
  <si>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</si>
  <si>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</si>
  <si>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</si>
  <si>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</si>
  <si>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</si>
  <si>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</si>
  <si>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</si>
  <si>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</si>
  <si>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</si>
  <si>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</si>
  <si>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</si>
  <si>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</si>
  <si>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</si>
  <si>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</si>
  <si>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</si>
  <si>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</si>
  <si>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</si>
  <si>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</si>
  <si>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</si>
  <si>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</si>
  <si>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</si>
  <si>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</si>
  <si>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</si>
  <si>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</si>
  <si>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</si>
  <si>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</si>
  <si>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</si>
  <si>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</si>
  <si>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</si>
  <si>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</si>
  <si>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</si>
  <si>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</si>
  <si>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</si>
  <si>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</si>
  <si>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</si>
  <si>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</si>
  <si>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</si>
  <si>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</si>
  <si>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</si>
  <si>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</si>
  <si>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</si>
  <si>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</si>
  <si>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</si>
  <si>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</si>
  <si>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</si>
  <si>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</si>
  <si>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</si>
  <si>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</si>
  <si>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</si>
  <si>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</si>
  <si>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</si>
  <si>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</si>
  <si>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</si>
  <si>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</si>
  <si>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</si>
  <si>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</si>
  <si>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</si>
  <si>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</si>
  <si>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</si>
  <si>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</si>
  <si>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</si>
  <si>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</si>
  <si>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</si>
  <si>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</si>
  <si>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</si>
  <si>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</si>
  <si>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</si>
  <si>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</si>
  <si>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</si>
  <si>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</si>
  <si>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</si>
  <si>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</si>
  <si>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</si>
  <si>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</si>
  <si>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</si>
  <si>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</si>
  <si>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</si>
  <si>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</si>
  <si>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</si>
  <si>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</si>
  <si>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</si>
  <si>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</si>
  <si>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</si>
  <si>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</si>
  <si>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</si>
  <si>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</si>
  <si>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</si>
  <si>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</si>
  <si>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</si>
  <si>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</si>
  <si>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</si>
  <si>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</si>
  <si>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</si>
  <si>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</si>
  <si>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</si>
  <si>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</si>
  <si>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</si>
  <si>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</si>
  <si>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</si>
  <si>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</si>
  <si>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</si>
  <si>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</si>
  <si>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</si>
  <si>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</si>
  <si>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</si>
  <si>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</si>
  <si>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</si>
  <si>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</si>
  <si>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</si>
  <si>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</si>
  <si>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</si>
  <si>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</si>
  <si>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</si>
  <si>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</si>
  <si>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</si>
  <si>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</si>
  <si>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</si>
  <si>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</si>
  <si>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</si>
  <si>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</si>
  <si>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</si>
  <si>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</si>
  <si>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</si>
  <si>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</si>
  <si>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</si>
  <si>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</si>
  <si>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</si>
  <si>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</si>
  <si>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</si>
  <si>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</si>
  <si>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</si>
  <si>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</si>
  <si>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</si>
  <si>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</si>
  <si>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</si>
  <si>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</si>
  <si>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</si>
  <si>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</si>
  <si>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</si>
  <si>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</si>
  <si>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</si>
  <si>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</si>
  <si>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</si>
  <si>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</si>
  <si>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</si>
  <si>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</si>
  <si>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</si>
  <si>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</si>
  <si>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</si>
  <si>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</si>
  <si>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</si>
  <si>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</si>
  <si>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</si>
  <si>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</si>
  <si>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</si>
  <si>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</si>
  <si>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</si>
  <si>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</si>
  <si>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</si>
  <si>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</si>
  <si>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</si>
  <si>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</si>
  <si>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</si>
  <si>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</si>
  <si>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</si>
  <si>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</si>
  <si>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</si>
  <si>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</si>
  <si>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</si>
  <si>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</si>
  <si>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</si>
  <si>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</si>
  <si>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</si>
  <si>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</si>
  <si>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</si>
  <si>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</si>
  <si>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</si>
  <si>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</si>
  <si>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</si>
  <si>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</si>
  <si>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</si>
  <si>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</si>
  <si>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</si>
  <si>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</si>
  <si>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</si>
  <si>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</si>
  <si>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</si>
  <si>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</si>
  <si>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</si>
  <si>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</si>
  <si>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</si>
  <si>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</si>
  <si>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</si>
  <si>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</si>
  <si>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</si>
  <si>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</si>
  <si>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</si>
  <si>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</si>
  <si>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</si>
  <si>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</si>
  <si>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</si>
  <si>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</si>
  <si>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</si>
  <si>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</si>
  <si>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</si>
  <si>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</si>
  <si>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</si>
  <si>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</si>
  <si>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</si>
  <si>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</si>
  <si>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</si>
  <si>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</si>
  <si>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</si>
  <si>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</si>
  <si>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</si>
  <si>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</si>
  <si>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</si>
  <si>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</si>
  <si>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</si>
  <si>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</si>
  <si>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</si>
  <si>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</si>
  <si>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</si>
  <si>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</si>
  <si>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</si>
  <si>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</si>
  <si>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</si>
  <si>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</si>
  <si>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</si>
  <si>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</si>
  <si>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</si>
  <si>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</si>
  <si>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</si>
  <si>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</si>
  <si>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</si>
  <si>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</si>
  <si>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</si>
  <si>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</si>
  <si>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</si>
  <si>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</si>
  <si>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</si>
  <si>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</si>
  <si>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</si>
  <si>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</si>
  <si>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</si>
  <si>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</si>
  <si>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</si>
  <si>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</si>
  <si>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</si>
  <si>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</si>
  <si>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</si>
  <si>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</si>
  <si>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</si>
  <si>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</si>
  <si>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</si>
  <si>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</si>
  <si>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</si>
  <si>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</si>
  <si>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</si>
  <si>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</si>
  <si>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</si>
  <si>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</si>
  <si>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</si>
  <si>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</si>
  <si>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</si>
  <si>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</si>
  <si>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</si>
  <si>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</si>
  <si>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</si>
  <si>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</si>
  <si>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</si>
  <si>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</si>
  <si>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</si>
  <si>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</si>
  <si>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</si>
  <si>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</si>
  <si>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</si>
  <si>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</si>
  <si>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</si>
  <si>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</si>
  <si>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</si>
  <si>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</si>
  <si>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</si>
  <si>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</si>
  <si>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</si>
  <si>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</si>
  <si>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</si>
  <si>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</si>
  <si>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</si>
  <si>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</si>
  <si>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</si>
  <si>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</si>
  <si>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</si>
  <si>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</si>
  <si>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</si>
  <si>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</si>
  <si>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</si>
  <si>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</si>
  <si>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</si>
  <si>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</si>
  <si>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</si>
  <si>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</si>
  <si>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</si>
  <si>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</si>
  <si>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</si>
  <si>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</si>
  <si>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</si>
  <si>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</si>
  <si>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</si>
  <si>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</si>
  <si>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</si>
  <si>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</si>
  <si>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</si>
  <si>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</si>
  <si>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</si>
  <si>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</si>
  <si>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</si>
  <si>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</si>
  <si>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</si>
  <si>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</si>
  <si>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</si>
  <si>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</si>
  <si>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</si>
  <si>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</si>
  <si>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</si>
  <si>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</si>
  <si>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</si>
  <si>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</si>
  <si>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</si>
  <si>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</si>
  <si>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</si>
  <si>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</si>
  <si>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</si>
  <si>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</si>
  <si>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</si>
  <si>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</si>
  <si>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</si>
  <si>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</si>
  <si>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</si>
  <si>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</si>
  <si>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</si>
  <si>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</si>
  <si>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</si>
  <si>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</si>
  <si>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</si>
  <si>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</si>
  <si>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</si>
  <si>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</si>
  <si>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</si>
  <si>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</si>
  <si>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</si>
  <si>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</si>
  <si>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</si>
  <si>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</si>
  <si>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</si>
  <si>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</si>
  <si>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</si>
  <si>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</si>
  <si>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</si>
  <si>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</si>
  <si>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</si>
  <si>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</si>
  <si>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</si>
  <si>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</si>
  <si>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</si>
  <si>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</si>
  <si>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</si>
  <si>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</si>
  <si>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</si>
  <si>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</si>
  <si>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</si>
  <si>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</si>
  <si>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</si>
  <si>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</si>
  <si>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</si>
  <si>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</si>
  <si>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</si>
  <si>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</si>
  <si>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</si>
  <si>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</si>
  <si>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</si>
  <si>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</si>
  <si>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</si>
  <si>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</si>
  <si>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</si>
  <si>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</si>
  <si>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</si>
  <si>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</si>
  <si>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</si>
  <si>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</si>
  <si>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</si>
  <si>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</si>
  <si>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</si>
  <si>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</si>
  <si>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</si>
  <si>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</si>
  <si>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</si>
  <si>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</si>
  <si>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</si>
  <si>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</si>
  <si>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</si>
  <si>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</si>
  <si>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</si>
  <si>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</si>
  <si>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</si>
  <si>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</si>
  <si>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</si>
  <si>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</si>
  <si>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</si>
  <si>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</si>
  <si>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</si>
  <si>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</si>
  <si>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</si>
  <si>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</si>
  <si>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</si>
  <si>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</si>
  <si>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</si>
  <si>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</si>
  <si>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</si>
  <si>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</si>
  <si>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</si>
  <si>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</si>
  <si>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</si>
  <si>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</si>
  <si>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</si>
  <si>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</si>
  <si>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</si>
  <si>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</si>
  <si>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</si>
  <si>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</si>
  <si>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</si>
  <si>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</si>
  <si>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</si>
  <si>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</si>
  <si>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</si>
  <si>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</si>
  <si>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</si>
  <si>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</si>
  <si>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</si>
  <si>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</si>
  <si>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</si>
  <si>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</si>
  <si>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</si>
  <si>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</si>
  <si>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</si>
  <si>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</si>
  <si>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</si>
  <si>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</si>
  <si>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</si>
  <si>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</si>
  <si>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</si>
  <si>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</si>
  <si>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</si>
  <si>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</si>
  <si>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</si>
  <si>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</si>
  <si>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</si>
  <si>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</si>
  <si>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</si>
  <si>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</si>
  <si>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</si>
  <si>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</si>
  <si>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</si>
  <si>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</si>
  <si>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</si>
  <si>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</si>
  <si>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</si>
  <si>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</si>
  <si>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</si>
  <si>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</si>
  <si>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</si>
  <si>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</si>
  <si>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</si>
  <si>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</si>
  <si>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</si>
  <si>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</si>
  <si>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</si>
  <si>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</si>
  <si>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</si>
  <si>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</si>
  <si>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</si>
  <si>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</si>
  <si>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</si>
  <si>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</si>
  <si>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</si>
  <si>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</si>
  <si>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</si>
  <si>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</si>
  <si>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</si>
  <si>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</si>
  <si>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</si>
  <si>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</si>
  <si>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</si>
  <si>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</si>
  <si>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</si>
  <si>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</si>
  <si>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</si>
  <si>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</si>
  <si>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</si>
  <si>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</si>
  <si>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</si>
  <si>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</si>
  <si>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</si>
  <si>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</si>
  <si>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</si>
  <si>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</si>
  <si>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</si>
  <si>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</si>
  <si>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</si>
  <si>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</si>
  <si>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</si>
  <si>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</si>
  <si>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</si>
  <si>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</si>
  <si>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</si>
  <si>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</si>
  <si>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</si>
  <si>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</si>
  <si>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</si>
  <si>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</si>
  <si>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</si>
  <si>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</si>
  <si>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</si>
  <si>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</si>
  <si>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</si>
  <si>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</si>
  <si>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</si>
  <si>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</si>
  <si>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</si>
  <si>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</si>
  <si>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</si>
  <si>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</si>
  <si>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</si>
  <si>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</si>
  <si>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</si>
  <si>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</si>
  <si>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</si>
  <si>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</si>
  <si>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</si>
  <si>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</si>
  <si>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</si>
  <si>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</si>
  <si>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</si>
  <si>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</si>
  <si>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</si>
  <si>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</si>
  <si>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</si>
  <si>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</si>
  <si>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</si>
  <si>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</si>
  <si>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</si>
  <si>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</si>
  <si>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</si>
  <si>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</si>
  <si>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</si>
  <si>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</si>
  <si>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</si>
  <si>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</si>
  <si>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</si>
  <si>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</si>
  <si>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</si>
  <si>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</si>
  <si>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</si>
  <si>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</si>
  <si>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</si>
  <si>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</si>
  <si>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</si>
  <si>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</si>
  <si>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</si>
  <si>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</si>
  <si>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</si>
  <si>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</si>
  <si>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</si>
  <si>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</si>
  <si>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</si>
  <si>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</si>
  <si>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</si>
  <si>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</si>
  <si>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</si>
  <si>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</si>
  <si>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</si>
  <si>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</si>
  <si>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</si>
  <si>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</si>
  <si>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</si>
  <si>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</si>
  <si>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</si>
  <si>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</si>
  <si>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</si>
  <si>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</si>
  <si>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</si>
  <si>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</si>
  <si>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</si>
  <si>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</si>
  <si>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</si>
  <si>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</si>
  <si>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</si>
  <si>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</si>
  <si>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</si>
  <si>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</si>
  <si>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</si>
  <si>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</si>
  <si>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</si>
  <si>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</si>
  <si>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</si>
  <si>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</si>
  <si>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</si>
  <si>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</si>
  <si>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</si>
  <si>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</si>
  <si>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</si>
  <si>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</si>
  <si>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</si>
  <si>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</si>
  <si>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</si>
  <si>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</si>
  <si>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</si>
  <si>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</si>
  <si>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</si>
  <si>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</si>
  <si>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</si>
  <si>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</si>
  <si>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</si>
  <si>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</si>
  <si>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</si>
  <si>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</si>
  <si>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</si>
  <si>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</si>
  <si>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</si>
  <si>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</si>
  <si>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</si>
  <si>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</si>
  <si>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</si>
  <si>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</si>
  <si>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</si>
  <si>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</si>
  <si>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</si>
  <si>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</si>
  <si>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</si>
  <si>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</si>
  <si>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</si>
  <si>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</si>
  <si>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</si>
  <si>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</si>
  <si>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</si>
  <si>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</si>
  <si>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</si>
  <si>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</si>
  <si>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</si>
  <si>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</si>
  <si>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</si>
  <si>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</si>
  <si>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</si>
  <si>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</si>
  <si>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</si>
  <si>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</si>
  <si>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</si>
  <si>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</si>
  <si>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</si>
  <si>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</si>
  <si>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</si>
  <si>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</si>
  <si>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</si>
  <si>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</si>
  <si>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</si>
  <si>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</si>
  <si>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</si>
  <si>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</si>
  <si>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</si>
  <si>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</si>
  <si>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</si>
  <si>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</si>
  <si>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</si>
  <si>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</si>
  <si>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</si>
  <si>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</si>
  <si>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</si>
  <si>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</si>
  <si>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</si>
  <si>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</si>
  <si>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</si>
  <si>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</si>
  <si>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</si>
  <si>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</si>
  <si>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</si>
  <si>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</si>
  <si>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</si>
  <si>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</si>
  <si>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</si>
  <si>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</si>
  <si>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</si>
  <si>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</si>
  <si>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</si>
  <si>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</si>
  <si>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</si>
  <si>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</si>
  <si>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</si>
  <si>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</si>
  <si>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</si>
  <si>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</si>
  <si>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</si>
  <si>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</si>
  <si>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</si>
  <si>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</si>
  <si>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</si>
  <si>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</si>
  <si>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</si>
  <si>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</si>
  <si>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</si>
  <si>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</si>
  <si>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</si>
  <si>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</si>
  <si>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</si>
  <si>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</si>
  <si>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</si>
  <si>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</si>
  <si>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</si>
  <si>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</si>
  <si>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</si>
  <si>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</si>
  <si>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</si>
  <si>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</si>
  <si>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</si>
  <si>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</si>
  <si>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</si>
  <si>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</si>
  <si>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</si>
  <si>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</si>
  <si>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</si>
  <si>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</si>
  <si>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</si>
  <si>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</si>
  <si>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</si>
  <si>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</si>
  <si>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</si>
  <si>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</si>
  <si>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</si>
  <si>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</si>
  <si>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</si>
  <si>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</si>
  <si>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</si>
  <si>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</si>
  <si>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</si>
  <si>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</si>
  <si>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</si>
  <si>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</si>
  <si>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</si>
  <si>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</si>
  <si>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</si>
  <si>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</si>
  <si>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</si>
  <si>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</si>
  <si>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</si>
  <si>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</si>
  <si>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</si>
  <si>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</si>
  <si>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</si>
  <si>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</si>
  <si>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</si>
  <si>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</si>
  <si>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</si>
  <si>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</si>
  <si>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</si>
  <si>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</si>
  <si>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</si>
  <si>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</si>
  <si>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</si>
  <si>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</si>
  <si>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</si>
  <si>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</si>
  <si>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</si>
  <si>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</si>
  <si>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</si>
  <si>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</si>
  <si>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</si>
  <si>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</si>
  <si>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</si>
  <si>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</si>
  <si>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</si>
  <si>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</si>
  <si>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</si>
  <si>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</si>
  <si>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</si>
  <si>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</si>
  <si>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</si>
  <si>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</si>
  <si>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</si>
  <si>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</si>
  <si>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</si>
  <si>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</si>
  <si>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</si>
  <si>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</si>
  <si>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</si>
  <si>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</si>
  <si>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</si>
  <si>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</si>
  <si>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</si>
  <si>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</si>
  <si>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</si>
  <si>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</si>
  <si>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</si>
  <si>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</si>
  <si>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</si>
  <si>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</si>
  <si>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</si>
  <si>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</si>
  <si>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</si>
  <si>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</si>
  <si>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</si>
  <si>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</si>
  <si>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</si>
  <si>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</si>
  <si>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</si>
  <si>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</si>
  <si>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</si>
  <si>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</si>
  <si>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</si>
  <si>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</si>
  <si>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</si>
  <si>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</si>
  <si>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</si>
  <si>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</si>
  <si>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</si>
  <si>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</si>
  <si>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</si>
  <si>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</si>
  <si>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</si>
  <si>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</si>
  <si>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</si>
  <si>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</si>
  <si>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</si>
  <si>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</si>
  <si>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</si>
  <si>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</si>
  <si>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</si>
  <si>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</si>
  <si>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</si>
  <si>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</si>
  <si>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</si>
  <si>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</si>
  <si>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</si>
  <si>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</si>
  <si>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</si>
  <si>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</si>
  <si>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</si>
  <si>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</si>
  <si>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</si>
  <si>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</si>
  <si>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</si>
  <si>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</si>
  <si>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</si>
  <si>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</si>
  <si>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</si>
  <si>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</si>
  <si>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</si>
  <si>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</si>
  <si>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</si>
  <si>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</si>
  <si>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</si>
  <si>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</si>
  <si>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</si>
  <si>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</si>
  <si>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</si>
  <si>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</si>
  <si>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</si>
  <si>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</si>
  <si>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</si>
  <si>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</si>
  <si>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</si>
  <si>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</si>
  <si>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</si>
  <si>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</si>
  <si>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</si>
  <si>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</si>
  <si>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</si>
  <si>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</si>
  <si>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</si>
  <si>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</si>
  <si>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</si>
  <si>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</si>
  <si>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</si>
  <si>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</si>
  <si>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</si>
  <si>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</si>
  <si>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</si>
  <si>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</si>
  <si>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</si>
  <si>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</si>
  <si>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</si>
  <si>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</si>
  <si>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</si>
  <si>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</si>
  <si>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</si>
  <si>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</si>
  <si>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</si>
  <si>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</si>
  <si>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</si>
  <si>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</si>
  <si>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</si>
  <si>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</si>
  <si>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</si>
  <si>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</si>
  <si>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</si>
  <si>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</si>
  <si>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</si>
  <si>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</si>
  <si>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</si>
  <si>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</si>
  <si>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</si>
  <si>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</si>
  <si>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</si>
  <si>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</si>
  <si>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</si>
  <si>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</si>
  <si>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</si>
  <si>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</si>
  <si>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</si>
  <si>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</si>
  <si>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</si>
  <si>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</si>
  <si>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</si>
  <si>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</si>
  <si>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</si>
  <si>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</si>
  <si>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</si>
  <si>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</si>
  <si>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</si>
  <si>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</si>
  <si>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</si>
  <si>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</si>
  <si>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</si>
  <si>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</si>
  <si>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</si>
  <si>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</si>
  <si>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</si>
  <si>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</si>
  <si>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</si>
  <si>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</si>
  <si>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</si>
  <si>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</si>
  <si>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</si>
  <si>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</si>
  <si>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</si>
  <si>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</si>
  <si>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</si>
  <si>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</si>
  <si>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</si>
  <si>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</si>
  <si>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</si>
  <si>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</si>
  <si>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</si>
  <si>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</si>
  <si>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</si>
  <si>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</si>
  <si>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</si>
  <si>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</si>
  <si>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</si>
  <si>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</si>
  <si>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</si>
  <si>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</si>
  <si>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</si>
  <si>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</si>
  <si>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</si>
  <si>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</si>
  <si>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</si>
  <si>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</si>
  <si>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</si>
  <si>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</si>
  <si>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</si>
  <si>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</si>
  <si>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</si>
  <si>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</si>
  <si>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</si>
  <si>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</si>
  <si>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</si>
  <si>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</si>
  <si>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</si>
  <si>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</si>
  <si>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</si>
  <si>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</si>
  <si>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</si>
  <si>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</si>
  <si>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</si>
  <si>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</si>
  <si>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</si>
  <si>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</si>
  <si>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</si>
  <si>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</si>
  <si>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</si>
  <si>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</si>
  <si>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</si>
  <si>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</si>
  <si>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</si>
  <si>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</si>
  <si>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</si>
  <si>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</si>
  <si>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</si>
  <si>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</si>
  <si>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</si>
  <si>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</si>
  <si>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</si>
  <si>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</si>
  <si>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</si>
  <si>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</si>
  <si>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</si>
  <si>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</si>
  <si>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</si>
  <si>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</si>
  <si>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</si>
  <si>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</si>
  <si>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</si>
  <si>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</si>
  <si>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</si>
  <si>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</si>
  <si>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</si>
  <si>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</si>
  <si>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</si>
  <si>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</si>
  <si>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</si>
  <si>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</si>
  <si>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</si>
  <si>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</si>
  <si>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</si>
  <si>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</si>
  <si>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</si>
  <si>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</si>
  <si>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</si>
  <si>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</si>
  <si>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</si>
  <si>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</si>
  <si>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</si>
  <si>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</si>
  <si>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</si>
  <si>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</si>
  <si>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</si>
  <si>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</si>
  <si>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</si>
  <si>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</si>
  <si>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</si>
  <si>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</si>
  <si>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</si>
  <si>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</si>
  <si>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</si>
  <si>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</si>
  <si>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</si>
  <si>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</si>
  <si>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</si>
  <si>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</si>
  <si>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</si>
  <si>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</si>
  <si>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</si>
  <si>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</si>
  <si>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</si>
  <si>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</si>
  <si>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</si>
  <si>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</si>
  <si>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</si>
  <si>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</si>
  <si>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</si>
  <si>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</si>
  <si>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</si>
  <si>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</si>
  <si>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</si>
  <si>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</si>
  <si>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</si>
  <si>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</si>
  <si>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</si>
  <si>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</si>
  <si>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</si>
  <si>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</si>
  <si>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</si>
  <si>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</si>
  <si>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</si>
  <si>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</si>
  <si>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</si>
  <si>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</si>
  <si>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</si>
  <si>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</si>
  <si>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</si>
  <si>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</si>
  <si>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</si>
  <si>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</si>
  <si>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</si>
  <si>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</si>
  <si>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</si>
  <si>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</si>
  <si>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</si>
  <si>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</si>
  <si>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</si>
  <si>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</si>
  <si>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</si>
  <si>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</si>
  <si>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</si>
  <si>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</si>
  <si>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</si>
  <si>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</si>
  <si>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</si>
  <si>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</si>
  <si>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</si>
  <si>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</si>
  <si>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</si>
  <si>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</si>
  <si>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</si>
  <si>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</si>
  <si>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</si>
  <si>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</si>
  <si>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</si>
  <si>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</si>
  <si>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</si>
  <si>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</si>
  <si>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</si>
  <si>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</si>
  <si>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</si>
  <si>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</si>
  <si>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</si>
  <si>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</si>
  <si>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</si>
  <si>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</si>
  <si>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</si>
  <si>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</si>
  <si>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</si>
  <si>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</si>
  <si>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</si>
  <si>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</si>
  <si>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</si>
  <si>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</si>
  <si>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</si>
  <si>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</si>
  <si>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</si>
  <si>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</si>
  <si>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</si>
  <si>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</si>
  <si>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</si>
  <si>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</si>
  <si>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</si>
  <si>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</si>
  <si>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</si>
  <si>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</si>
  <si>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</si>
  <si>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</si>
  <si>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</si>
  <si>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</si>
  <si>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</si>
  <si>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</si>
  <si>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</si>
  <si>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</si>
  <si>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</si>
  <si>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</si>
  <si>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</si>
  <si>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</si>
  <si>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</si>
  <si>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</si>
  <si>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</si>
  <si>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</si>
  <si>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</si>
  <si>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</si>
  <si>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</si>
  <si>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</si>
  <si>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</si>
  <si>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</si>
  <si>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</si>
  <si>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</si>
  <si>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</si>
  <si>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</si>
  <si>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</si>
  <si>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</si>
  <si>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</si>
  <si>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</si>
  <si>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</si>
  <si>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</si>
  <si>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</si>
  <si>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</si>
  <si>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</si>
  <si>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</si>
  <si>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</si>
  <si>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</si>
  <si>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</si>
  <si>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</si>
  <si>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</si>
  <si>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</si>
  <si>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</si>
  <si>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</si>
  <si>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</si>
  <si>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</si>
  <si>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</si>
  <si>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</si>
  <si>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</si>
  <si>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</si>
  <si>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</si>
  <si>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</si>
  <si>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</si>
  <si>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</si>
  <si>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</si>
  <si>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</si>
  <si>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</si>
  <si>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</si>
  <si>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</si>
  <si>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</si>
  <si>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</si>
  <si>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</si>
  <si>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</si>
  <si>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</si>
  <si>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</si>
  <si>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</si>
  <si>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</si>
  <si>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</si>
  <si>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</si>
  <si>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</si>
  <si>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</si>
  <si>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</si>
  <si>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</si>
  <si>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</si>
  <si>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</si>
  <si>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</si>
  <si>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</si>
  <si>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</si>
  <si>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</si>
  <si>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</si>
  <si>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</si>
  <si>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</si>
  <si>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</si>
  <si>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</si>
  <si>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</si>
  <si>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</si>
  <si>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</si>
  <si>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</si>
  <si>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</si>
  <si>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</si>
  <si>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</si>
  <si>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</si>
  <si>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</si>
  <si>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</si>
  <si>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</si>
  <si>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</si>
  <si>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</si>
  <si>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</si>
  <si>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</si>
  <si>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</si>
  <si>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</si>
  <si>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</si>
  <si>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</si>
  <si>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</si>
  <si>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</si>
  <si>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</si>
  <si>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</si>
  <si>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</si>
  <si>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</si>
  <si>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</si>
  <si>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</si>
  <si>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</si>
  <si>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</si>
  <si>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</si>
  <si>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</si>
  <si>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</si>
  <si>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</si>
  <si>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</si>
  <si>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</si>
  <si>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</si>
  <si>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</si>
  <si>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</si>
  <si>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</si>
  <si>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</si>
  <si>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</si>
  <si>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</si>
  <si>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</si>
  <si>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</si>
  <si>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</si>
  <si>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</si>
  <si>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</si>
  <si>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</si>
  <si>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</si>
  <si>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</si>
  <si>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</si>
  <si>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</si>
  <si>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</si>
  <si>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</si>
  <si>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</si>
  <si>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</si>
  <si>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</si>
  <si>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</si>
  <si>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</si>
  <si>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</si>
  <si>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</si>
  <si>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</si>
  <si>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</si>
  <si>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</si>
  <si>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</si>
  <si>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</si>
  <si>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</si>
  <si>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</si>
  <si>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</si>
  <si>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</si>
  <si>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</si>
  <si>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</si>
  <si>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</si>
  <si>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</si>
  <si>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</si>
  <si>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</si>
  <si>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</si>
  <si>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</si>
  <si>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</si>
  <si>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</si>
  <si>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</si>
  <si>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</si>
  <si>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</si>
  <si>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</si>
  <si>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</si>
  <si>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</si>
  <si>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</si>
  <si>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</si>
  <si>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</si>
  <si>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</si>
  <si>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</si>
  <si>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</si>
  <si>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</si>
  <si>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</si>
  <si>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</si>
  <si>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</si>
  <si>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</si>
  <si>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</si>
  <si>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</si>
  <si>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</si>
  <si>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</si>
  <si>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</si>
  <si>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</si>
  <si>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</si>
  <si>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</si>
  <si>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</si>
  <si>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</si>
  <si>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</si>
  <si>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</si>
  <si>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</si>
  <si>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</si>
  <si>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</si>
  <si>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</si>
  <si>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</si>
  <si>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</si>
  <si>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</si>
  <si>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</si>
  <si>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</si>
  <si>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</si>
  <si>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</si>
  <si>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</si>
  <si>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</si>
  <si>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</si>
  <si>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</si>
  <si>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</si>
  <si>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</si>
  <si>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</si>
  <si>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</si>
  <si>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</si>
  <si>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</si>
  <si>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</si>
  <si>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</si>
  <si>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</si>
  <si>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</si>
  <si>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</si>
  <si>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</si>
  <si>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</si>
  <si>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</si>
  <si>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</si>
  <si>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</si>
  <si>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</si>
  <si>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</si>
  <si>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</si>
  <si>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</si>
  <si>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</si>
  <si>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</si>
  <si>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</si>
  <si>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</si>
  <si>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</si>
  <si>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</si>
  <si>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</si>
  <si>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</si>
  <si>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</si>
  <si>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</si>
  <si>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</si>
  <si>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</si>
  <si>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</si>
  <si>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</si>
  <si>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</si>
  <si>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</si>
  <si>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</si>
  <si>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</si>
  <si>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</si>
  <si>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</si>
  <si>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</si>
  <si>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</si>
  <si>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</si>
  <si>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</si>
  <si>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</si>
  <si>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</si>
  <si>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</si>
  <si>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</si>
  <si>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</si>
  <si>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</si>
  <si>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</si>
  <si>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</si>
  <si>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</si>
  <si>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</si>
  <si>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</si>
  <si>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</si>
  <si>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</si>
  <si>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</si>
  <si>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</si>
  <si>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</si>
  <si>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</si>
  <si>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</si>
  <si>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</si>
  <si>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</si>
  <si>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</si>
  <si>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</si>
  <si>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</si>
  <si>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</si>
  <si>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</si>
  <si>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</si>
  <si>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</si>
  <si>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</si>
  <si>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</si>
  <si>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</si>
  <si>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</si>
  <si>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</si>
  <si>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</si>
  <si>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</si>
  <si>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</si>
  <si>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</si>
  <si>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</si>
  <si>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</si>
  <si>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</si>
  <si>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</si>
  <si>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</si>
  <si>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</si>
  <si>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</si>
  <si>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</si>
  <si>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</si>
  <si>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</si>
  <si>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</si>
  <si>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</si>
  <si>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</si>
  <si>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</si>
  <si>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</si>
  <si>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</si>
  <si>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</si>
  <si>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</si>
  <si>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</si>
  <si>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</si>
  <si>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</si>
  <si>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</si>
  <si>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</si>
  <si>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</si>
  <si>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</si>
  <si>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</si>
  <si>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</si>
  <si>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</si>
  <si>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</si>
  <si>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</si>
  <si>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</si>
  <si>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</si>
  <si>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</si>
  <si>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</si>
  <si>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</si>
  <si>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</si>
  <si>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</si>
  <si>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</si>
  <si>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</si>
  <si>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</si>
  <si>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</si>
  <si>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</si>
  <si>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</si>
  <si>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</si>
  <si>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</si>
  <si>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</si>
  <si>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</si>
  <si>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</si>
  <si>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</si>
  <si>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</si>
  <si>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</si>
  <si>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</si>
  <si>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</si>
  <si>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</si>
  <si>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</si>
  <si>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</si>
  <si>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</si>
  <si>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</si>
  <si>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</si>
  <si>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</si>
  <si>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</si>
  <si>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</si>
  <si>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</si>
  <si>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</si>
  <si>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</si>
  <si>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</si>
  <si>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</si>
  <si>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</si>
  <si>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</si>
  <si>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</si>
  <si>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</si>
  <si>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</si>
  <si>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</si>
  <si>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</si>
  <si>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</si>
  <si>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</si>
  <si>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</si>
  <si>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</si>
  <si>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</si>
  <si>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</si>
  <si>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</si>
  <si>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</si>
  <si>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</si>
  <si>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</si>
  <si>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</si>
  <si>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</si>
  <si>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</si>
  <si>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</si>
  <si>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</si>
  <si>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</si>
  <si>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</si>
  <si>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</si>
  <si>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</si>
  <si>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</si>
  <si>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</si>
  <si>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</si>
  <si>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</si>
  <si>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</si>
  <si>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</si>
  <si>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</si>
  <si>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</si>
  <si>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</si>
  <si>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</si>
  <si>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</si>
  <si>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</si>
  <si>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</si>
  <si>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</si>
  <si>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</si>
  <si>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</si>
  <si>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</si>
  <si>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</si>
  <si>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</si>
  <si>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</si>
  <si>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</si>
  <si>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</si>
  <si>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</si>
  <si>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</si>
  <si>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</si>
  <si>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</si>
  <si>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</si>
  <si>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</si>
  <si>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</si>
  <si>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</si>
  <si>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</si>
  <si>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</si>
  <si>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</si>
  <si>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</si>
  <si>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</si>
  <si>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</si>
  <si>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</si>
  <si>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</si>
  <si>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</si>
  <si>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</si>
  <si>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</si>
  <si>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</si>
  <si>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</si>
  <si>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</si>
  <si>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</si>
  <si>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</si>
  <si>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</si>
  <si>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</si>
  <si>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</si>
  <si>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</si>
  <si>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</si>
  <si>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</si>
  <si>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</si>
  <si>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</si>
  <si>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</si>
  <si>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</si>
  <si>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</si>
  <si>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</si>
  <si>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</si>
  <si>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</si>
  <si>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</si>
  <si>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</si>
  <si>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</si>
  <si>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</si>
  <si>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</si>
  <si>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</si>
  <si>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</si>
  <si>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</si>
  <si>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</si>
  <si>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</si>
  <si>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</si>
  <si>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</si>
  <si>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</si>
  <si>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</si>
  <si>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</si>
  <si>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</si>
  <si>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</si>
  <si>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</si>
  <si>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</si>
  <si>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</si>
  <si>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</si>
  <si>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</si>
  <si>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</si>
  <si>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</si>
  <si>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</si>
  <si>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</si>
  <si>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</si>
  <si>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</si>
  <si>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</si>
  <si>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</si>
  <si>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</si>
  <si>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</si>
  <si>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</si>
  <si>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</si>
  <si>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</si>
  <si>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</si>
  <si>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</si>
  <si>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</si>
  <si>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</si>
  <si>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</si>
  <si>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</si>
  <si>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</si>
  <si>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</si>
  <si>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</si>
  <si>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</si>
  <si>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</si>
  <si>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</si>
  <si>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</si>
  <si>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</si>
  <si>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</si>
  <si>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</si>
  <si>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</si>
  <si>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</si>
  <si>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</si>
  <si>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</si>
  <si>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</si>
  <si>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</si>
  <si>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</si>
  <si>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</si>
  <si>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</si>
  <si>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</si>
  <si>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</si>
  <si>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</si>
  <si>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</si>
  <si>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</si>
  <si>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</si>
  <si>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</si>
  <si>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</si>
  <si>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</si>
  <si>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</si>
  <si>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</si>
  <si>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</si>
  <si>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</si>
  <si>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</si>
  <si>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</si>
  <si>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</si>
  <si>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</si>
  <si>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</si>
  <si>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</si>
  <si>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</si>
  <si>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</si>
  <si>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</si>
  <si>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</si>
  <si>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</si>
  <si>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</si>
  <si>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</si>
  <si>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</si>
  <si>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</si>
  <si>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</si>
  <si>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</si>
  <si>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</si>
  <si>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</si>
  <si>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</si>
  <si>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</si>
  <si>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</si>
  <si>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</si>
  <si>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</si>
  <si>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</si>
  <si>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</si>
  <si>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</si>
  <si>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</si>
  <si>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</si>
  <si>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</si>
  <si>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</si>
  <si>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</si>
  <si>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</si>
  <si>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</si>
  <si>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</si>
  <si>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</si>
  <si>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</si>
  <si>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</si>
  <si>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</si>
  <si>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</si>
  <si>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</si>
  <si>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</si>
  <si>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</si>
  <si>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</si>
  <si>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</si>
  <si>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</si>
  <si>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</si>
  <si>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</si>
  <si>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</si>
  <si>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</si>
  <si>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</si>
  <si>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</si>
  <si>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</si>
  <si>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</si>
  <si>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</si>
  <si>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</si>
  <si>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</si>
  <si>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</si>
  <si>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</si>
  <si>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</si>
  <si>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</si>
  <si>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</si>
  <si>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</si>
  <si>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</si>
  <si>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</si>
  <si>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</si>
  <si>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</si>
  <si>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</si>
  <si>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</si>
  <si>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</si>
  <si>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</si>
  <si>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</si>
  <si>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</si>
  <si>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</si>
  <si>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</si>
  <si>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</si>
  <si>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</si>
  <si>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</si>
  <si>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</si>
  <si>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</si>
  <si>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</si>
  <si>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</si>
  <si>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</si>
  <si>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</si>
  <si>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</si>
  <si>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</si>
  <si>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</si>
  <si>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</si>
  <si>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</si>
  <si>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</si>
  <si>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</si>
  <si>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</si>
  <si>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</si>
  <si>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</si>
  <si>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</si>
  <si>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</si>
  <si>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</si>
  <si>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</si>
  <si>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</si>
  <si>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</si>
  <si>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</si>
  <si>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</si>
  <si>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</si>
  <si>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</si>
  <si>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</si>
  <si>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</si>
  <si>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</si>
  <si>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</si>
  <si>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</si>
  <si>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</si>
  <si>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</si>
  <si>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</si>
  <si>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</si>
  <si>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</si>
  <si>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</si>
  <si>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</si>
  <si>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</si>
  <si>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</si>
  <si>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</si>
  <si>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</si>
  <si>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</si>
  <si>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</si>
  <si>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</si>
  <si>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</si>
  <si>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</si>
  <si>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</si>
  <si>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</si>
  <si>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</si>
  <si>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</si>
  <si>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</si>
  <si>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</si>
  <si>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</si>
  <si>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</si>
  <si>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</si>
  <si>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</si>
  <si>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</si>
  <si>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</si>
  <si>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</si>
  <si>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</si>
  <si>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</si>
  <si>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</si>
  <si>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</si>
  <si>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</si>
  <si>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</si>
  <si>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</si>
  <si>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</si>
  <si>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</si>
  <si>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</si>
  <si>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</si>
  <si>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</si>
  <si>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</si>
  <si>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</si>
  <si>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</si>
  <si>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</si>
  <si>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</si>
  <si>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</si>
  <si>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</si>
  <si>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</si>
  <si>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</si>
  <si>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</si>
  <si>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</si>
  <si>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</si>
  <si>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</si>
  <si>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</si>
  <si>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</si>
  <si>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</si>
  <si>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</si>
  <si>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</si>
  <si>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</si>
  <si>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</si>
  <si>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</si>
  <si>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</si>
  <si>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</si>
  <si>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</si>
  <si>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</si>
  <si>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</si>
  <si>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</si>
  <si>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</si>
  <si>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</si>
  <si>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</si>
  <si>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</si>
  <si>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</si>
  <si>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</si>
  <si>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</si>
  <si>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</si>
  <si>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</si>
  <si>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</si>
  <si>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</si>
  <si>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</si>
  <si>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</si>
  <si>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</si>
  <si>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</si>
  <si>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</si>
  <si>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</si>
  <si>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</si>
  <si>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</si>
  <si>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</si>
  <si>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</si>
  <si>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</si>
  <si>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</si>
  <si>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</si>
  <si>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</si>
  <si>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</si>
  <si>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</si>
  <si>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</si>
  <si>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</si>
  <si>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</si>
  <si>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</si>
  <si>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</si>
  <si>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</si>
  <si>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</si>
  <si>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</si>
  <si>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</si>
  <si>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</si>
  <si>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</si>
  <si>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</si>
  <si>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</si>
  <si>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</si>
  <si>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</si>
  <si>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</si>
  <si>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</si>
  <si>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</si>
  <si>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</si>
  <si>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</si>
  <si>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</si>
  <si>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</si>
  <si>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</si>
  <si>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</si>
  <si>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</si>
  <si>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</si>
  <si>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</si>
  <si>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</si>
  <si>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</si>
  <si>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</si>
  <si>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</si>
  <si>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</si>
  <si>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</si>
  <si>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</si>
  <si>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</si>
  <si>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</si>
  <si>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</si>
  <si>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</si>
  <si>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</si>
  <si>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</si>
  <si>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</si>
  <si>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</si>
  <si>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</si>
  <si>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</si>
  <si>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</si>
  <si>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</si>
  <si>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</si>
  <si>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</si>
  <si>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</si>
  <si>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</si>
  <si>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</si>
  <si>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</si>
  <si>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</si>
  <si>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</si>
  <si>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</si>
  <si>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</si>
  <si>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</si>
  <si>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</si>
  <si>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</si>
  <si>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</si>
  <si>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</si>
  <si>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</si>
  <si>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</si>
  <si>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</si>
  <si>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</si>
  <si>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</si>
  <si>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</si>
  <si>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</si>
  <si>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</si>
  <si>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</si>
  <si>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</si>
  <si>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</si>
  <si>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</si>
  <si>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</si>
  <si>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</si>
  <si>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</si>
  <si>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</si>
  <si>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</si>
  <si>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</si>
  <si>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</si>
  <si>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</si>
  <si>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</si>
  <si>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</si>
  <si>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</si>
  <si>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</si>
  <si>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</si>
  <si>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</si>
  <si>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</si>
  <si>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</si>
  <si>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</si>
  <si>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</si>
  <si>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</si>
  <si>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</si>
  <si>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</si>
  <si>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</si>
  <si>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</si>
  <si>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</si>
  <si>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</si>
  <si>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</si>
  <si>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</si>
  <si>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</si>
  <si>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</si>
  <si>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</si>
  <si>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</si>
  <si>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</si>
  <si>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</si>
  <si>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</si>
  <si>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</si>
  <si>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</si>
  <si>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</si>
  <si>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</si>
  <si>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</si>
  <si>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</si>
  <si>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</si>
  <si>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</si>
  <si>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</si>
  <si>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</si>
  <si>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</si>
  <si>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</si>
  <si>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</si>
  <si>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</si>
  <si>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</si>
  <si>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</si>
  <si>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</si>
  <si>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</si>
  <si>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</si>
  <si>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</si>
  <si>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</si>
  <si>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</si>
  <si>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</si>
  <si>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</si>
  <si>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</si>
  <si>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</si>
  <si>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</si>
  <si>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</si>
  <si>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</si>
  <si>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</si>
  <si>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</si>
  <si>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</si>
  <si>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</si>
  <si>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</si>
  <si>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</si>
  <si>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</si>
  <si>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</si>
  <si>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</si>
  <si>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</si>
  <si>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</si>
  <si>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</si>
  <si>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</si>
  <si>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</si>
  <si>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</si>
  <si>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</si>
  <si>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</si>
  <si>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</si>
  <si>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</si>
  <si>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</si>
  <si>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</si>
  <si>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</si>
  <si>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</si>
  <si>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</si>
  <si>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</si>
  <si>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</si>
  <si>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</si>
  <si>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</si>
  <si>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</si>
  <si>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</si>
  <si>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</si>
  <si>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</si>
  <si>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</si>
  <si>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</si>
  <si>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</si>
  <si>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</si>
  <si>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</si>
  <si>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</si>
  <si>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</si>
  <si>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</si>
  <si>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</si>
  <si>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</si>
  <si>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</si>
  <si>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</si>
  <si>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</si>
  <si>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</si>
  <si>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</si>
  <si>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</si>
  <si>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</si>
  <si>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</si>
  <si>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</si>
  <si>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</si>
  <si>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</si>
  <si>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</si>
  <si>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</si>
  <si>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</si>
  <si>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</si>
  <si>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</si>
  <si>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</si>
  <si>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</si>
  <si>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</si>
  <si>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</si>
  <si>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</si>
  <si>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</si>
  <si>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</si>
  <si>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</si>
  <si>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</si>
  <si>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</si>
  <si>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</si>
  <si>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</si>
  <si>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</si>
  <si>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</si>
  <si>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</si>
  <si>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</si>
  <si>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</si>
  <si>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</si>
  <si>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</si>
  <si>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</si>
  <si>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</si>
  <si>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</si>
  <si>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</si>
  <si>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</si>
  <si>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</si>
  <si>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</si>
  <si>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</si>
  <si>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</si>
  <si>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</si>
  <si>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</si>
  <si>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</si>
  <si>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</si>
  <si>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</si>
  <si>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</si>
  <si>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</si>
  <si>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</si>
  <si>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</si>
  <si>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</si>
  <si>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</si>
  <si>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</si>
  <si>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</si>
  <si>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</si>
  <si>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</si>
  <si>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</si>
  <si>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</si>
  <si>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</si>
  <si>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</si>
  <si>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</si>
  <si>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</si>
  <si>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</si>
  <si>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</si>
  <si>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</si>
  <si>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</si>
  <si>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</si>
  <si>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</si>
  <si>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</si>
  <si>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</si>
  <si>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</si>
  <si>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</si>
  <si>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</si>
  <si>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</si>
  <si>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</si>
  <si>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</si>
  <si>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</si>
  <si>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</si>
  <si>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</si>
  <si>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</si>
  <si>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</si>
  <si>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</si>
  <si>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</si>
  <si>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</si>
  <si>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</si>
  <si>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</si>
  <si>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</si>
  <si>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</si>
  <si>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</si>
  <si>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</si>
  <si>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</si>
  <si>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</si>
  <si>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</si>
  <si>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</si>
  <si>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</si>
  <si>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</si>
  <si>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</si>
  <si>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</si>
  <si>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</si>
  <si>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</si>
  <si>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</si>
  <si>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</si>
  <si>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</si>
  <si>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</si>
  <si>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</si>
  <si>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</si>
  <si>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</si>
  <si>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</si>
  <si>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</si>
  <si>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</si>
  <si>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</si>
  <si>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</si>
  <si>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</si>
  <si>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</si>
  <si>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</si>
  <si>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</si>
  <si>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</si>
  <si>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</si>
  <si>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</si>
  <si>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</si>
  <si>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</si>
  <si>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</si>
  <si>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</si>
  <si>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</si>
  <si>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</si>
  <si>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</si>
  <si>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</si>
  <si>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</si>
  <si>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</si>
  <si>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</si>
  <si>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</si>
  <si>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</si>
  <si>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</si>
  <si>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</si>
  <si>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</si>
  <si>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</si>
  <si>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</si>
  <si>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</si>
  <si>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</si>
  <si>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</si>
  <si>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</si>
  <si>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</si>
  <si>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</si>
  <si>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</si>
  <si>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</si>
  <si>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</si>
  <si>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</si>
  <si>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</si>
  <si>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</si>
  <si>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</si>
  <si>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</si>
  <si>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</si>
  <si>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</si>
  <si>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</si>
  <si>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</si>
  <si>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</si>
  <si>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</si>
  <si>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</si>
  <si>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</si>
  <si>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</si>
  <si>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</si>
  <si>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</si>
  <si>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</si>
  <si>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</si>
  <si>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</si>
  <si>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</si>
  <si>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</si>
  <si>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</si>
  <si>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</si>
  <si>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</si>
  <si>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</si>
  <si>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</si>
  <si>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</si>
  <si>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</si>
  <si>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</si>
  <si>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</si>
  <si>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</si>
  <si>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</si>
  <si>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</si>
  <si>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</si>
  <si>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</si>
  <si>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</si>
  <si>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</si>
  <si>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</si>
  <si>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</si>
  <si>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</si>
  <si>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</si>
  <si>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</si>
  <si>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</si>
  <si>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</si>
  <si>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</si>
  <si>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</si>
  <si>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</si>
  <si>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</si>
  <si>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</si>
  <si>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</si>
  <si>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</si>
  <si>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</si>
  <si>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</si>
  <si>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</si>
  <si>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</si>
  <si>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</si>
  <si>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</si>
  <si>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</si>
  <si>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</si>
  <si>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</si>
  <si>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</si>
  <si>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</si>
  <si>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</si>
  <si>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</si>
  <si>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</si>
  <si>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</si>
  <si>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</si>
  <si>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</si>
  <si>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</si>
  <si>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</si>
  <si>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</si>
  <si>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</si>
  <si>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</si>
  <si>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</si>
  <si>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</si>
  <si>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</si>
  <si>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</si>
  <si>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</si>
  <si>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</si>
  <si>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</si>
  <si>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</si>
  <si>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</si>
  <si>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</si>
  <si>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</si>
  <si>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</si>
  <si>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</si>
  <si>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</si>
  <si>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</si>
  <si>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</si>
  <si>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</si>
  <si>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</si>
  <si>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</si>
  <si>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</si>
  <si>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</si>
  <si>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</si>
  <si>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</si>
  <si>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</si>
  <si>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</si>
  <si>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</si>
  <si>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</si>
  <si>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</si>
  <si>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</si>
  <si>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</si>
  <si>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</si>
  <si>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</si>
  <si>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</si>
  <si>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</si>
  <si>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</si>
  <si>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</si>
  <si>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</si>
  <si>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</si>
  <si>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</si>
  <si>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</si>
  <si>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</si>
  <si>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</si>
  <si>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</si>
  <si>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</si>
  <si>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</si>
  <si>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</si>
  <si>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</si>
  <si>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</si>
  <si>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</si>
  <si>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</si>
  <si>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</si>
  <si>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</si>
  <si>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</si>
  <si>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</si>
  <si>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</si>
  <si>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</si>
  <si>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</si>
  <si>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</si>
  <si>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</si>
  <si>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</si>
  <si>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</si>
  <si>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</si>
  <si>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</si>
  <si>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</si>
  <si>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</si>
  <si>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</si>
  <si>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</si>
  <si>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</si>
  <si>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</si>
  <si>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</si>
  <si>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</si>
  <si>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</si>
  <si>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</si>
  <si>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</si>
  <si>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</si>
  <si>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</si>
  <si>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</si>
  <si>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</si>
  <si>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</si>
  <si>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</si>
  <si>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</si>
  <si>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</si>
  <si>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</si>
  <si>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</si>
  <si>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</si>
  <si>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</si>
  <si>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</si>
  <si>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</si>
  <si>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</si>
  <si>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</si>
  <si>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</si>
  <si>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</si>
  <si>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</si>
  <si>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</si>
  <si>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</si>
  <si>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</si>
  <si>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</si>
  <si>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</si>
  <si>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</si>
  <si>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</si>
  <si>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</si>
  <si>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</si>
  <si>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</si>
  <si>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</si>
  <si>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</si>
  <si>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</si>
  <si>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</si>
  <si>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</si>
  <si>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</si>
  <si>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</si>
  <si>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</si>
  <si>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</si>
  <si>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</si>
  <si>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</si>
  <si>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</si>
  <si>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</si>
  <si>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</si>
  <si>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</si>
  <si>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</si>
  <si>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</si>
  <si>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</si>
  <si>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</si>
  <si>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</si>
  <si>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</si>
  <si>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</si>
  <si>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</si>
  <si>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</si>
  <si>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</si>
  <si>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</si>
  <si>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</si>
  <si>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</si>
  <si>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</si>
  <si>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</si>
  <si>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</si>
  <si>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</si>
  <si>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</si>
  <si>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</si>
  <si>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</si>
  <si>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</si>
  <si>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</si>
  <si>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</si>
  <si>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</si>
  <si>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</si>
  <si>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</si>
  <si>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</si>
  <si>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</si>
  <si>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</si>
  <si>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</si>
  <si>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</si>
  <si>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</si>
  <si>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</si>
  <si>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</si>
  <si>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</si>
  <si>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</si>
  <si>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</si>
  <si>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</si>
  <si>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</si>
  <si>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</si>
  <si>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</si>
  <si>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</si>
  <si>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</si>
  <si>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</si>
  <si>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</si>
  <si>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</si>
  <si>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</si>
  <si>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</si>
  <si>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</si>
  <si>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</si>
  <si>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</si>
  <si>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</si>
  <si>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</si>
  <si>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</si>
  <si>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</si>
  <si>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</si>
  <si>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</si>
  <si>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</si>
  <si>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</si>
  <si>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</si>
  <si>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</si>
  <si>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</si>
  <si>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</si>
  <si>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</si>
  <si>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</si>
  <si>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</si>
  <si>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</si>
  <si>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</si>
  <si>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</si>
  <si>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</si>
  <si>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</si>
  <si>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</si>
  <si>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</si>
  <si>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</si>
  <si>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</si>
  <si>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</si>
  <si>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</si>
  <si>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</si>
  <si>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</si>
  <si>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</si>
  <si>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</si>
  <si>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</si>
  <si>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</si>
  <si>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</si>
  <si>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</si>
  <si>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</si>
  <si>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</si>
  <si>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</si>
  <si>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</si>
  <si>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</si>
  <si>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</si>
  <si>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</si>
  <si>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</si>
  <si>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</si>
  <si>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</si>
  <si>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</si>
  <si>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</si>
  <si>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</si>
  <si>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</si>
  <si>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</si>
  <si>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</si>
  <si>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</si>
  <si>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</si>
  <si>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</si>
  <si>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</si>
  <si>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</si>
  <si>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</si>
  <si>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</si>
  <si>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</si>
  <si>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</si>
  <si>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</si>
  <si>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</si>
  <si>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</si>
  <si>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</si>
  <si>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</si>
  <si>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</si>
  <si>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</si>
  <si>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</si>
  <si>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</si>
  <si>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</si>
  <si>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</si>
  <si>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</si>
  <si>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</si>
  <si>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</si>
  <si>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</si>
  <si>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</si>
  <si>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</si>
  <si>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</si>
  <si>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</si>
  <si>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</si>
  <si>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</si>
  <si>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</si>
  <si>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</si>
  <si>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</si>
  <si>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</si>
  <si>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</si>
  <si>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</si>
  <si>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</si>
  <si>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</si>
  <si>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</si>
  <si>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</si>
  <si>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</si>
  <si>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</si>
  <si>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</si>
  <si>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</si>
  <si>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</si>
  <si>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</si>
  <si>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</si>
  <si>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</si>
  <si>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</si>
  <si>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</si>
  <si>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</si>
  <si>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</si>
  <si>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</si>
  <si>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</si>
  <si>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</si>
  <si>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</si>
  <si>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</si>
  <si>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</si>
  <si>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</si>
  <si>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</si>
  <si>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</si>
  <si>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</si>
  <si>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</si>
  <si>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</si>
  <si>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</si>
  <si>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</si>
  <si>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</si>
  <si>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</si>
  <si>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</si>
  <si>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</si>
  <si>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</si>
  <si>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</si>
  <si>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</si>
  <si>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</si>
  <si>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</si>
  <si>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</si>
  <si>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</si>
  <si>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</si>
  <si>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</si>
  <si>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</si>
  <si>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</si>
  <si>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</si>
  <si>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</si>
  <si>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</si>
  <si>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</si>
  <si>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</si>
  <si>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</si>
  <si>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</si>
  <si>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</si>
  <si>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</si>
  <si>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</si>
  <si>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</si>
  <si>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</si>
  <si>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</si>
  <si>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</si>
  <si>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</si>
  <si>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</si>
  <si>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</si>
  <si>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</si>
  <si>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</si>
  <si>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</si>
  <si>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</si>
  <si>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</si>
  <si>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</si>
  <si>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</si>
  <si>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</si>
  <si>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</si>
  <si>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</si>
  <si>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</si>
  <si>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</si>
  <si>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</si>
  <si>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</si>
  <si>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</si>
  <si>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</si>
  <si>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</si>
  <si>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</si>
  <si>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</si>
  <si>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</si>
  <si>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</si>
  <si>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</si>
  <si>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</si>
  <si>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</si>
  <si>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</si>
  <si>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</si>
  <si>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</si>
  <si>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</si>
  <si>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</si>
  <si>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</si>
  <si>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</si>
  <si>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</si>
  <si>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</si>
  <si>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</si>
  <si>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</si>
  <si>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</si>
  <si>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</si>
  <si>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</si>
  <si>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</si>
  <si>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</si>
  <si>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</si>
  <si>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</si>
  <si>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</si>
  <si>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</si>
  <si>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</si>
  <si>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</si>
  <si>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</si>
  <si>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</si>
  <si>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</si>
  <si>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</si>
  <si>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</si>
  <si>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</si>
  <si>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</si>
  <si>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</si>
  <si>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</si>
  <si>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</si>
  <si>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</si>
  <si>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</si>
  <si>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</si>
  <si>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</si>
  <si>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</si>
  <si>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</si>
  <si>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</si>
  <si>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</si>
  <si>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</si>
  <si>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</si>
  <si>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</si>
  <si>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</si>
  <si>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</si>
  <si>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</si>
  <si>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</si>
  <si>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</si>
  <si>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</si>
  <si>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</si>
  <si>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</si>
  <si>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</si>
  <si>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</si>
  <si>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</si>
  <si>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</si>
  <si>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</si>
  <si>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</si>
  <si>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</si>
  <si>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</si>
  <si>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</si>
  <si>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</si>
  <si>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</si>
  <si>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</si>
  <si>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</si>
  <si>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</si>
  <si>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</si>
  <si>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</si>
  <si>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</si>
  <si>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</si>
  <si>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</si>
  <si>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</si>
  <si>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</si>
  <si>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</si>
  <si>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</si>
  <si>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</si>
  <si>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</si>
  <si>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</si>
  <si>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</si>
  <si>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</si>
  <si>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</si>
  <si>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</si>
  <si>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</si>
  <si>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</si>
  <si>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</si>
  <si>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</si>
  <si>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</si>
  <si>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</si>
  <si>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</si>
  <si>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</si>
  <si>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</si>
  <si>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</si>
  <si>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</si>
  <si>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</si>
  <si>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</si>
  <si>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</si>
  <si>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</si>
  <si>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</si>
  <si>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</si>
  <si>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</si>
  <si>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</si>
  <si>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</si>
  <si>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</si>
  <si>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</si>
  <si>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</si>
  <si>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</si>
  <si>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</si>
  <si>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</si>
  <si>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</si>
  <si>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</si>
  <si>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</si>
  <si>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</si>
  <si>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</si>
  <si>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</si>
  <si>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</si>
  <si>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</si>
  <si>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</si>
  <si>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</si>
  <si>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</si>
  <si>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</si>
  <si>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</si>
  <si>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</si>
  <si>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</si>
  <si>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</si>
  <si>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</si>
  <si>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</si>
  <si>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</si>
  <si>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</si>
  <si>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</si>
  <si>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</si>
  <si>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</si>
  <si>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</si>
  <si>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</si>
  <si>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</si>
  <si>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</si>
  <si>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</si>
  <si>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</si>
  <si>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</si>
  <si>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</si>
  <si>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</si>
  <si>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</si>
  <si>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</si>
  <si>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</si>
  <si>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</si>
  <si>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</si>
  <si>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</si>
  <si>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</si>
  <si>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</si>
  <si>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</si>
  <si>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</si>
  <si>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</si>
  <si>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</si>
  <si>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</si>
  <si>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</si>
  <si>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</si>
  <si>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</si>
  <si>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</si>
  <si>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</si>
  <si>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</si>
  <si>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</si>
  <si>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</si>
  <si>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</si>
  <si>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</si>
  <si>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</si>
  <si>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</si>
  <si>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</si>
  <si>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</si>
  <si>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</si>
  <si>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</si>
  <si>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</si>
  <si>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</si>
  <si>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</si>
  <si>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</si>
  <si>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</si>
  <si>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</si>
  <si>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</si>
  <si>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</si>
  <si>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</si>
  <si>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</si>
  <si>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</si>
  <si>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</si>
  <si>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</si>
  <si>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</si>
  <si>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</si>
  <si>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</si>
  <si>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</si>
  <si>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</si>
  <si>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</si>
  <si>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</si>
  <si>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</si>
  <si>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</si>
  <si>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</si>
  <si>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</si>
  <si>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</si>
  <si>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</si>
  <si>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</si>
  <si>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</si>
  <si>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</si>
  <si>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</si>
  <si>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</si>
  <si>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</si>
  <si>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</si>
  <si>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</si>
  <si>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</si>
  <si>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</si>
  <si>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</si>
  <si>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</si>
  <si>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</si>
  <si>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</si>
  <si>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</si>
  <si>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</si>
  <si>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</si>
  <si>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</si>
  <si>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</si>
  <si>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</si>
  <si>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</si>
  <si>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</si>
  <si>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</si>
  <si>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</si>
  <si>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</si>
  <si>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</si>
  <si>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</si>
  <si>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</si>
  <si>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</si>
  <si>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</si>
  <si>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</si>
  <si>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</si>
  <si>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</si>
  <si>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</si>
  <si>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</si>
  <si>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</si>
  <si>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</si>
  <si>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</si>
  <si>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</si>
  <si>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</si>
  <si>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</si>
  <si>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</si>
  <si>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</si>
  <si>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</si>
  <si>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</si>
  <si>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</si>
  <si>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</si>
  <si>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</si>
  <si>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</si>
  <si>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</si>
  <si>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</si>
  <si>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</si>
  <si>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</si>
  <si>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</si>
  <si>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</si>
  <si>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</si>
  <si>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</si>
  <si>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</si>
  <si>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</si>
  <si>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</si>
  <si>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</si>
  <si>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</si>
  <si>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</si>
  <si>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</si>
  <si>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</si>
  <si>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</si>
  <si>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</si>
  <si>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</si>
  <si>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</si>
  <si>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</si>
  <si>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</si>
  <si>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</si>
  <si>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</si>
  <si>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</si>
  <si>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</si>
  <si>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</si>
  <si>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</si>
  <si>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</si>
  <si>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</si>
  <si>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</si>
  <si>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</si>
  <si>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</si>
  <si>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</si>
  <si>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</si>
  <si>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</si>
  <si>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</si>
  <si>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</si>
  <si>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</si>
  <si>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</si>
  <si>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</si>
  <si>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</si>
  <si>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</si>
  <si>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</si>
  <si>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</si>
  <si>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</si>
  <si>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</si>
  <si>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</si>
  <si>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</si>
  <si>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</si>
  <si>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</si>
  <si>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</si>
  <si>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</si>
  <si>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</si>
  <si>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</si>
  <si>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</si>
  <si>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</si>
  <si>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</si>
  <si>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</si>
  <si>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</si>
  <si>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</si>
  <si>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</si>
  <si>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</si>
  <si>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</si>
  <si>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</si>
  <si>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</si>
  <si>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</si>
  <si>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</si>
  <si>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</si>
  <si>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</si>
  <si>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</si>
  <si>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</si>
  <si>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</si>
  <si>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</si>
  <si>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</si>
  <si>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</si>
  <si>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</si>
  <si>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</si>
  <si>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</si>
  <si>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</si>
  <si>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</si>
  <si>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</si>
  <si>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</si>
  <si>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</si>
  <si>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</si>
  <si>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</si>
  <si>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</si>
  <si>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</si>
  <si>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</si>
  <si>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</si>
  <si>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</si>
  <si>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</si>
  <si>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</si>
  <si>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</si>
  <si>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</si>
  <si>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</si>
  <si>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</si>
  <si>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</si>
  <si>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</si>
  <si>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</si>
  <si>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</si>
  <si>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</si>
  <si>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</si>
  <si>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</si>
  <si>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</si>
  <si>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</si>
  <si>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</si>
  <si>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</si>
  <si>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</si>
  <si>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</si>
  <si>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</si>
  <si>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</si>
  <si>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</si>
  <si>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</si>
  <si>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</si>
  <si>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</si>
  <si>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</si>
  <si>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</si>
  <si>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</si>
  <si>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</si>
  <si>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</si>
  <si>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</si>
  <si>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</si>
  <si>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</si>
  <si>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</si>
  <si>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</si>
  <si>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</si>
  <si>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</si>
  <si>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</si>
  <si>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</si>
  <si>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</si>
  <si>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</si>
  <si>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</si>
  <si>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</si>
  <si>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</si>
  <si>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</si>
  <si>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</si>
  <si>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</si>
  <si>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</si>
  <si>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</si>
  <si>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</si>
  <si>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</si>
  <si>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</si>
  <si>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</si>
  <si>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</si>
  <si>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</si>
  <si>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</si>
  <si>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</si>
  <si>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</si>
  <si>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</si>
  <si>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</si>
  <si>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</si>
  <si>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</si>
  <si>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</si>
  <si>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</si>
  <si>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</si>
  <si>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</si>
  <si>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</si>
  <si>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</si>
  <si>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</si>
  <si>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</si>
  <si>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</si>
  <si>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</si>
  <si>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</si>
  <si>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</si>
  <si>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</si>
  <si>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</si>
  <si>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</si>
  <si>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</si>
  <si>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</si>
  <si>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</si>
  <si>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</si>
  <si>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</si>
  <si>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</si>
  <si>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</si>
  <si>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</si>
  <si>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</si>
  <si>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</si>
  <si>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</si>
  <si>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</si>
  <si>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</si>
  <si>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</si>
  <si>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</si>
  <si>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</si>
  <si>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</si>
  <si>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</si>
  <si>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</si>
  <si>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</si>
  <si>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</si>
  <si>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</si>
  <si>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</si>
  <si>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</si>
  <si>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</si>
  <si>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</si>
  <si>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</si>
  <si>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</si>
  <si>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</si>
  <si>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</si>
  <si>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</si>
  <si>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</si>
  <si>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</si>
  <si>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</si>
  <si>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</si>
  <si>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</si>
  <si>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</si>
  <si>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</si>
  <si>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</si>
  <si>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</si>
  <si>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</si>
  <si>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</si>
  <si>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</si>
  <si>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</si>
  <si>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</si>
  <si>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</si>
  <si>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</si>
  <si>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</si>
  <si>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</si>
  <si>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</si>
  <si>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</si>
  <si>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</si>
  <si>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</si>
  <si>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</si>
  <si>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</si>
  <si>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</si>
  <si>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</si>
  <si>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</si>
  <si>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</si>
  <si>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</si>
  <si>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</si>
  <si>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</si>
  <si>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</si>
  <si>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</si>
  <si>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</si>
  <si>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</si>
  <si>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</si>
  <si>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</si>
  <si>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</si>
  <si>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</si>
  <si>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</si>
  <si>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</si>
  <si>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</si>
  <si>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</si>
  <si>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</si>
  <si>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</si>
  <si>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</si>
  <si>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</si>
  <si>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</si>
  <si>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</si>
  <si>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</si>
  <si>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</si>
  <si>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</si>
  <si>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</si>
  <si>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</si>
  <si>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</si>
  <si>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</si>
  <si>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</si>
  <si>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</si>
  <si>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</si>
  <si>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</si>
  <si>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</si>
  <si>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</si>
  <si>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</si>
  <si>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</si>
  <si>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</si>
  <si>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</si>
  <si>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</si>
  <si>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</si>
  <si>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</si>
  <si>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</si>
  <si>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</si>
  <si>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</si>
  <si>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</si>
  <si>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</si>
  <si>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</si>
  <si>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</si>
  <si>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</si>
  <si>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</si>
  <si>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</si>
  <si>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</si>
  <si>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</si>
  <si>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</si>
  <si>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</si>
  <si>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</si>
  <si>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</si>
  <si>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</si>
  <si>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</si>
  <si>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</si>
  <si>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</si>
  <si>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</si>
  <si>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</si>
  <si>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</si>
  <si>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</si>
  <si>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</si>
  <si>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</si>
  <si>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</si>
  <si>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</si>
  <si>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</si>
  <si>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</si>
  <si>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</si>
  <si>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</si>
  <si>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</si>
  <si>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</si>
  <si>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</si>
  <si>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</si>
  <si>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</si>
  <si>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</si>
  <si>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</si>
  <si>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</si>
  <si>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</si>
  <si>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</si>
  <si>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</si>
  <si>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</si>
  <si>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</si>
  <si>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</si>
  <si>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</si>
  <si>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</si>
  <si>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</si>
  <si>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</si>
  <si>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</si>
  <si>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</si>
  <si>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</si>
  <si>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</si>
  <si>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</si>
  <si>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</si>
  <si>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</si>
  <si>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</si>
  <si>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</si>
  <si>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</si>
  <si>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</si>
  <si>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</si>
  <si>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</si>
  <si>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</si>
  <si>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</si>
  <si>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</si>
  <si>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</si>
  <si>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</si>
  <si>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</si>
  <si>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</si>
  <si>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</si>
  <si>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</si>
  <si>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</si>
  <si>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</si>
  <si>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</si>
  <si>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</si>
  <si>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</si>
  <si>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</si>
  <si>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</si>
  <si>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</si>
  <si>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</si>
  <si>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</si>
  <si>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</si>
  <si>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</si>
  <si>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</si>
  <si>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</si>
  <si>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</si>
  <si>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</si>
  <si>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</si>
  <si>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</si>
  <si>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</si>
  <si>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</si>
  <si>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</si>
  <si>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</si>
  <si>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</si>
  <si>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</si>
  <si>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</si>
  <si>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</si>
  <si>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</si>
  <si>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</si>
  <si>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</si>
  <si>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</si>
  <si>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</si>
  <si>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</si>
  <si>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</si>
  <si>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</si>
  <si>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</si>
  <si>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</si>
  <si>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</si>
  <si>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</si>
  <si>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</si>
  <si>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</si>
  <si>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</si>
  <si>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</si>
  <si>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</si>
  <si>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</si>
  <si>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</si>
  <si>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</si>
  <si>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</si>
  <si>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</si>
  <si>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</si>
  <si>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</si>
  <si>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</si>
  <si>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</si>
  <si>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</si>
  <si>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</si>
  <si>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</si>
  <si>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</si>
  <si>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</si>
  <si>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</si>
  <si>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</si>
  <si>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</si>
  <si>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</si>
  <si>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</si>
  <si>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</si>
  <si>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</si>
  <si>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</si>
  <si>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</si>
  <si>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</si>
  <si>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</si>
  <si>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</si>
  <si>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</si>
  <si>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</si>
  <si>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</si>
  <si>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</si>
  <si>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</si>
  <si>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</si>
  <si>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</si>
  <si>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</si>
  <si>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</si>
  <si>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</si>
  <si>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</si>
  <si>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</si>
  <si>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</si>
  <si>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</si>
  <si>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</si>
  <si>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</si>
  <si>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</si>
  <si>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</si>
  <si>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</si>
  <si>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</si>
  <si>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</si>
  <si>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</si>
  <si>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</si>
  <si>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</si>
  <si>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</si>
  <si>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</si>
  <si>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</si>
  <si>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</si>
  <si>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</si>
  <si>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</si>
  <si>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</si>
  <si>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</si>
  <si>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</si>
  <si>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</si>
  <si>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</si>
  <si>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</si>
  <si>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</si>
  <si>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</si>
  <si>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</si>
  <si>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</si>
  <si>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</si>
  <si>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</si>
  <si>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</si>
  <si>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</si>
  <si>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</si>
  <si>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</si>
  <si>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</si>
  <si>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</si>
  <si>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</si>
  <si>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</si>
  <si>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</si>
  <si>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</si>
  <si>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</si>
  <si>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</si>
  <si>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</si>
  <si>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</si>
  <si>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</si>
  <si>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</si>
  <si>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</si>
  <si>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</si>
  <si>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</si>
  <si>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</si>
  <si>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</si>
  <si>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</si>
  <si>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</si>
  <si>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</si>
  <si>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</si>
  <si>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</si>
  <si>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</si>
  <si>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</si>
  <si>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</si>
  <si>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</si>
  <si>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</si>
  <si>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</si>
  <si>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</si>
  <si>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</si>
  <si>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</si>
  <si>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</si>
  <si>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</si>
  <si>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</si>
  <si>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</si>
  <si>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</si>
  <si>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</si>
  <si>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</si>
  <si>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</si>
  <si>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</si>
  <si>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</si>
  <si>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</si>
  <si>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</si>
  <si>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</si>
  <si>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</si>
  <si>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</si>
  <si>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</si>
  <si>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</si>
  <si>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</si>
  <si>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</si>
  <si>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</si>
  <si>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</si>
  <si>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</si>
  <si>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</si>
  <si>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</si>
  <si>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</si>
  <si>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</si>
  <si>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</si>
  <si>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</si>
  <si>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</si>
  <si>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</si>
  <si>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</si>
  <si>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</si>
  <si>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</si>
  <si>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</si>
  <si>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</si>
  <si>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</si>
  <si>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</si>
  <si>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</si>
  <si>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</si>
  <si>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</si>
  <si>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</si>
  <si>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</si>
  <si>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</si>
  <si>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</si>
  <si>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</si>
  <si>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</si>
  <si>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</si>
  <si>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</si>
  <si>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</si>
  <si>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</si>
  <si>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</si>
  <si>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</si>
  <si>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</si>
  <si>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</si>
  <si>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</si>
  <si>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</si>
  <si>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</si>
  <si>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</si>
  <si>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</si>
  <si>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</si>
  <si>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</si>
  <si>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</si>
  <si>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</si>
  <si>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</si>
  <si>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</si>
  <si>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</si>
  <si>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</si>
  <si>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</si>
  <si>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</si>
  <si>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</si>
  <si>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</si>
  <si>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</si>
  <si>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</si>
  <si>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</si>
  <si>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</si>
  <si>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</si>
  <si>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</si>
  <si>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</si>
  <si>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</si>
  <si>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</si>
  <si>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</si>
  <si>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</si>
  <si>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</si>
  <si>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</si>
  <si>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</si>
  <si>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</si>
  <si>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</si>
  <si>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</si>
  <si>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</si>
  <si>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</si>
  <si>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</si>
  <si>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</si>
  <si>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</si>
  <si>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</si>
  <si>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</si>
  <si>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</si>
  <si>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</si>
  <si>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</si>
  <si>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</si>
  <si>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</si>
  <si>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</si>
  <si>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</si>
  <si>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</si>
  <si>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</si>
  <si>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</si>
  <si>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</si>
  <si>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</si>
  <si>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</si>
  <si>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</si>
  <si>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</si>
  <si>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</si>
  <si>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</si>
  <si>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</si>
  <si>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</si>
  <si>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</si>
  <si>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</si>
  <si>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</si>
  <si>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</si>
  <si>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</si>
  <si>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</si>
  <si>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</si>
  <si>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</si>
  <si>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</si>
  <si>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</si>
  <si>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</si>
  <si>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</si>
  <si>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</si>
  <si>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</si>
  <si>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</si>
  <si>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</si>
  <si>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</si>
  <si>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</si>
  <si>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</si>
  <si>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</si>
  <si>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</si>
  <si>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</si>
  <si>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</si>
  <si>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</si>
  <si>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</si>
  <si>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</si>
  <si>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</si>
  <si>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</si>
  <si>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</si>
  <si>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</si>
  <si>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</si>
  <si>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</si>
  <si>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</si>
  <si>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</si>
  <si>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</si>
  <si>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</si>
  <si>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</si>
  <si>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</si>
  <si>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</si>
  <si>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</si>
  <si>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</si>
  <si>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</si>
  <si>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</si>
  <si>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</si>
  <si>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</si>
  <si>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</si>
  <si>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</si>
  <si>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</si>
  <si>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</si>
  <si>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</si>
  <si>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</si>
  <si>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</si>
  <si>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</si>
  <si>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</si>
  <si>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</si>
  <si>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</si>
  <si>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</si>
  <si>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</si>
  <si>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</si>
  <si>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</si>
  <si>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</si>
  <si>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</si>
  <si>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</si>
  <si>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</si>
  <si>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</si>
  <si>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</si>
  <si>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</si>
  <si>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</si>
  <si>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</si>
  <si>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</si>
  <si>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</si>
  <si>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</si>
  <si>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</si>
  <si>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</si>
  <si>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</si>
  <si>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</si>
  <si>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</si>
  <si>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</si>
  <si>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</si>
  <si>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</si>
  <si>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</si>
  <si>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</si>
  <si>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</si>
  <si>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</si>
  <si>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</si>
  <si>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</si>
  <si>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</si>
  <si>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</si>
  <si>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</si>
  <si>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</si>
  <si>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</si>
  <si>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</si>
  <si>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</si>
  <si>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</si>
  <si>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</si>
  <si>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</si>
  <si>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</si>
  <si>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</si>
  <si>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</si>
  <si>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</si>
  <si>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</si>
  <si>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</si>
  <si>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</si>
  <si>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</si>
  <si>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</si>
  <si>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</si>
  <si>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</si>
  <si>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</si>
  <si>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</si>
  <si>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</si>
  <si>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</si>
  <si>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</si>
  <si>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</si>
  <si>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</si>
  <si>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</si>
  <si>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</si>
  <si>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</si>
  <si>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</si>
  <si>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</si>
  <si>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</si>
  <si>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</si>
  <si>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</si>
  <si>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</si>
  <si>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</si>
  <si>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</si>
  <si>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</si>
  <si>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</si>
  <si>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</si>
  <si>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</si>
  <si>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</si>
  <si>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</si>
  <si>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</si>
  <si>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</si>
  <si>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</si>
  <si>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</si>
  <si>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</si>
  <si>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</si>
  <si>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</si>
  <si>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</si>
  <si>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</si>
  <si>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</si>
  <si>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</si>
  <si>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</si>
  <si>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</si>
  <si>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</si>
  <si>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</si>
  <si>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</si>
  <si>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</si>
  <si>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</si>
  <si>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</si>
  <si>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</si>
  <si>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</si>
  <si>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</si>
  <si>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</si>
  <si>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</si>
  <si>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</si>
  <si>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</si>
  <si>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</si>
  <si>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</si>
  <si>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</si>
  <si>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</si>
  <si>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</si>
  <si>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</si>
  <si>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</si>
  <si>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</si>
  <si>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</si>
  <si>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</si>
  <si>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</si>
  <si>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</si>
  <si>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</si>
  <si>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</si>
  <si>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</si>
  <si>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</si>
  <si>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</si>
  <si>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</si>
  <si>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</si>
  <si>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</si>
  <si>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</si>
  <si>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</si>
  <si>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</si>
  <si>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</si>
  <si>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</si>
  <si>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</si>
  <si>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</si>
  <si>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</si>
  <si>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</si>
  <si>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</si>
  <si>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</si>
  <si>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</si>
  <si>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</si>
  <si>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</si>
  <si>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</si>
  <si>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</si>
  <si>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</si>
  <si>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</si>
  <si>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</si>
  <si>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</si>
  <si>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</si>
  <si>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</si>
  <si>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</si>
  <si>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</si>
  <si>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</si>
  <si>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</si>
  <si>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</si>
  <si>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</si>
  <si>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</si>
  <si>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</si>
  <si>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</si>
  <si>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</si>
  <si>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</si>
  <si>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</si>
  <si>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</si>
  <si>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</si>
  <si>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</si>
  <si>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</si>
  <si>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</si>
  <si>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</si>
  <si>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</si>
  <si>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</si>
  <si>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</si>
  <si>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</si>
  <si>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</si>
  <si>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</si>
  <si>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</si>
  <si>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</si>
  <si>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</si>
  <si>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</si>
  <si>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</si>
  <si>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</si>
  <si>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</si>
  <si>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</si>
  <si>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</si>
  <si>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</si>
  <si>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</si>
  <si>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</si>
  <si>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</si>
  <si>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</si>
  <si>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</si>
  <si>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</si>
  <si>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</si>
  <si>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</si>
  <si>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</si>
  <si>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</si>
  <si>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</si>
  <si>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</si>
  <si>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</si>
  <si>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</si>
  <si>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</si>
  <si>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</si>
  <si>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</si>
  <si>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</si>
  <si>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</si>
  <si>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</si>
  <si>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</si>
  <si>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</si>
  <si>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</si>
  <si>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</si>
  <si>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</si>
  <si>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</si>
  <si>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</si>
  <si>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</si>
  <si>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</si>
  <si>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</si>
  <si>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</si>
  <si>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</si>
  <si>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</si>
  <si>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</si>
  <si>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</si>
  <si>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</si>
  <si>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</si>
  <si>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</si>
  <si>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</si>
  <si>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</si>
  <si>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</si>
  <si>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</si>
  <si>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</si>
  <si>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</si>
  <si>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</si>
  <si>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</si>
  <si>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</si>
  <si>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</si>
  <si>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</si>
  <si>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</si>
  <si>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</si>
  <si>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</si>
  <si>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</si>
  <si>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</si>
  <si>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</si>
  <si>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</si>
  <si>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</si>
  <si>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</si>
  <si>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</si>
  <si>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</si>
  <si>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</si>
  <si>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</si>
  <si>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</si>
  <si>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</si>
  <si>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</si>
  <si>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</si>
  <si>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</si>
  <si>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</si>
  <si>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</si>
  <si>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</si>
  <si>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</si>
  <si>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</si>
  <si>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</si>
  <si>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</si>
  <si>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</si>
  <si>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</si>
  <si>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</si>
  <si>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</si>
  <si>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</si>
  <si>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</si>
  <si>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</si>
  <si>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</si>
  <si>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</si>
  <si>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</si>
  <si>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</si>
  <si>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</si>
  <si>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</si>
  <si>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</si>
  <si>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</si>
  <si>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</si>
  <si>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</si>
  <si>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</si>
  <si>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</si>
  <si>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</si>
  <si>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</si>
  <si>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</si>
  <si>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</si>
  <si>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</si>
  <si>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</si>
  <si>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</si>
  <si>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</si>
  <si>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</si>
  <si>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</si>
  <si>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</si>
  <si>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</si>
  <si>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</si>
  <si>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</si>
  <si>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</si>
  <si>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</si>
  <si>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</si>
  <si>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</si>
  <si>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</si>
  <si>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</si>
  <si>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</si>
  <si>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</si>
  <si>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</si>
  <si>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</si>
  <si>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</si>
  <si>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</si>
  <si>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</si>
  <si>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</si>
  <si>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</si>
  <si>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</si>
  <si>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</si>
  <si>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</si>
  <si>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</si>
  <si>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</si>
  <si>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</si>
  <si>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</si>
  <si>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</si>
  <si>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</si>
  <si>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</si>
  <si>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</si>
  <si>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</si>
  <si>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</si>
  <si>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</si>
  <si>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</si>
  <si>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</si>
  <si>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</si>
  <si>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</si>
  <si>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</si>
  <si>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</si>
  <si>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</si>
  <si>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</si>
  <si>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</si>
  <si>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</si>
  <si>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</si>
  <si>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</si>
  <si>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</si>
  <si>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</si>
  <si>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</si>
  <si>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</si>
  <si>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</si>
  <si>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</si>
  <si>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</si>
  <si>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</si>
  <si>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</si>
  <si>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</si>
  <si>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</si>
  <si>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</si>
  <si>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</si>
  <si>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</si>
  <si>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</si>
  <si>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</si>
  <si>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</si>
  <si>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</si>
  <si>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</si>
  <si>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</si>
  <si>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</si>
  <si>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</si>
  <si>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</si>
  <si>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</si>
  <si>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</si>
  <si>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</si>
  <si>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</si>
  <si>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</si>
  <si>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</si>
  <si>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</si>
  <si>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</si>
  <si>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</si>
  <si>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</si>
  <si>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</si>
  <si>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</si>
  <si>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</si>
  <si>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</si>
  <si>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</si>
  <si>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</si>
  <si>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</si>
  <si>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</si>
  <si>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</si>
  <si>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</si>
  <si>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</si>
  <si>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</si>
  <si>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</si>
  <si>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</si>
  <si>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</si>
  <si>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</si>
  <si>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</si>
  <si>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</si>
  <si>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</si>
  <si>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</si>
  <si>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</si>
  <si>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</si>
  <si>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</si>
  <si>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</si>
  <si>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</si>
  <si>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</si>
  <si>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</si>
  <si>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</si>
  <si>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</si>
  <si>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</si>
  <si>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</si>
  <si>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</si>
  <si>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</si>
  <si>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</si>
  <si>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</si>
  <si>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</si>
  <si>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</si>
  <si>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</si>
  <si>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</si>
  <si>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</si>
  <si>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</si>
  <si>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</si>
  <si>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</si>
  <si>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</si>
  <si>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</si>
  <si>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</si>
  <si>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</si>
  <si>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</si>
  <si>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</si>
  <si>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</si>
  <si>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</si>
  <si>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</si>
  <si>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</si>
  <si>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</si>
  <si>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</si>
  <si>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</si>
  <si>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</si>
  <si>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</si>
  <si>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</si>
  <si>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</si>
  <si>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</si>
  <si>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</si>
  <si>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</si>
  <si>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</si>
  <si>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</si>
  <si>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</si>
  <si>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</si>
  <si>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</si>
  <si>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</si>
  <si>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</si>
  <si>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</si>
  <si>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</si>
  <si>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</si>
  <si>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</si>
  <si>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</si>
  <si>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</si>
  <si>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</si>
  <si>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</si>
  <si>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</si>
  <si>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</si>
  <si>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</si>
  <si>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</si>
  <si>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</si>
  <si>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</si>
  <si>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</si>
  <si>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</si>
  <si>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</si>
  <si>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</si>
  <si>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</si>
  <si>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</si>
  <si>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</si>
  <si>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</si>
  <si>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</si>
  <si>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</si>
  <si>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</si>
  <si>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</si>
  <si>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</si>
  <si>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</si>
  <si>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</si>
  <si>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</si>
  <si>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</si>
  <si>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</si>
  <si>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</si>
  <si>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</si>
  <si>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</si>
  <si>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</si>
  <si>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</si>
  <si>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</si>
  <si>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</si>
  <si>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</si>
  <si>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</si>
  <si>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</si>
  <si>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</si>
  <si>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</si>
  <si>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</si>
  <si>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</si>
  <si>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</si>
  <si>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</si>
  <si>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</si>
  <si>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</si>
  <si>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</si>
  <si>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</si>
  <si>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</si>
  <si>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</si>
  <si>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</si>
  <si>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</si>
  <si>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</si>
  <si>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</si>
  <si>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</si>
  <si>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</si>
  <si>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</si>
  <si>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</si>
  <si>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</si>
  <si>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</si>
  <si>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</si>
  <si>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</si>
  <si>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</si>
  <si>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</si>
  <si>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</si>
  <si>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</si>
  <si>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</si>
  <si>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</si>
  <si>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</si>
  <si>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</si>
  <si>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</si>
  <si>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</si>
  <si>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</si>
  <si>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</si>
  <si>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</si>
  <si>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</si>
  <si>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</si>
  <si>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</si>
  <si>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</si>
  <si>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</si>
  <si>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</si>
  <si>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</si>
  <si>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</si>
  <si>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</si>
  <si>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</si>
  <si>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</si>
  <si>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</si>
  <si>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</si>
  <si>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</si>
  <si>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</si>
  <si>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</si>
  <si>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</si>
  <si>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</si>
  <si>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</si>
  <si>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</si>
  <si>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</si>
  <si>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</si>
  <si>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</si>
  <si>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</si>
  <si>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</si>
  <si>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</si>
  <si>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</si>
  <si>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</si>
  <si>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</si>
  <si>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</si>
  <si>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</si>
  <si>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</si>
  <si>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</si>
  <si>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</si>
  <si>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</si>
  <si>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</si>
  <si>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</si>
  <si>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</si>
  <si>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</si>
  <si>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</si>
  <si>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</si>
  <si>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</si>
  <si>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</si>
  <si>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</si>
  <si>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</si>
  <si>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</si>
  <si>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</si>
  <si>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</si>
  <si>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</si>
  <si>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</si>
  <si>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</si>
  <si>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</si>
  <si>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</si>
  <si>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</si>
  <si>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</si>
  <si>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</si>
  <si>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</si>
  <si>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</si>
  <si>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</si>
  <si>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</si>
  <si>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</si>
  <si>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</si>
  <si>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</si>
  <si>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</si>
  <si>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</si>
  <si>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</si>
  <si>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</si>
  <si>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</si>
  <si>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</si>
  <si>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</si>
  <si>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</si>
  <si>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</si>
  <si>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</si>
  <si>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</si>
  <si>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</si>
  <si>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</si>
  <si>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</si>
  <si>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</si>
  <si>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</si>
  <si>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</si>
  <si>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</si>
  <si>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</si>
  <si>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</si>
  <si>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</si>
  <si>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</si>
  <si>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</si>
  <si>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</si>
  <si>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</si>
  <si>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</si>
  <si>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</si>
  <si>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</si>
  <si>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</si>
  <si>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</si>
  <si>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</si>
  <si>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</si>
  <si>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</si>
  <si>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</si>
  <si>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</si>
  <si>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</si>
  <si>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</si>
  <si>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</si>
  <si>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</si>
  <si>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</si>
  <si>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</si>
  <si>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</si>
  <si>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</si>
  <si>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</si>
  <si>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</si>
  <si>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</si>
  <si>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</si>
  <si>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</si>
  <si>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</si>
  <si>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</si>
  <si>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</si>
  <si>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</si>
  <si>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</si>
  <si>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</si>
  <si>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</si>
  <si>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</si>
  <si>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</si>
  <si>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</si>
  <si>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</si>
  <si>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</si>
  <si>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</si>
  <si>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</si>
  <si>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</si>
  <si>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</si>
  <si>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</si>
  <si>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</si>
  <si>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</si>
  <si>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</si>
  <si>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</si>
  <si>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</si>
  <si>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</si>
  <si>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</si>
  <si>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</si>
  <si>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</si>
  <si>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</si>
  <si>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</si>
  <si>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</si>
  <si>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</si>
  <si>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</si>
  <si>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</si>
  <si>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</si>
  <si>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</si>
  <si>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</si>
  <si>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</si>
  <si>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</si>
  <si>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</si>
  <si>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</si>
  <si>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</si>
  <si>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</si>
  <si>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</si>
  <si>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</si>
  <si>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</si>
  <si>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</si>
  <si>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</si>
  <si>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</si>
  <si>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</si>
  <si>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</si>
  <si>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</si>
  <si>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</si>
  <si>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</si>
  <si>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</si>
  <si>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</si>
  <si>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</si>
  <si>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</si>
  <si>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</si>
  <si>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</si>
  <si>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</si>
  <si>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</si>
  <si>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</si>
  <si>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</si>
  <si>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</si>
  <si>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</si>
  <si>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</si>
  <si>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</si>
  <si>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</si>
  <si>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</si>
  <si>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</si>
  <si>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</si>
  <si>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</si>
  <si>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</si>
  <si>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</si>
  <si>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</si>
  <si>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</si>
  <si>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</si>
  <si>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</si>
  <si>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</si>
  <si>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</si>
  <si>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</si>
  <si>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</si>
  <si>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</si>
  <si>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</si>
  <si>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</si>
  <si>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</si>
  <si>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</si>
  <si>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</si>
  <si>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</si>
  <si>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</si>
  <si>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</si>
  <si>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</si>
  <si>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</si>
  <si>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</si>
  <si>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</si>
  <si>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</si>
  <si>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</si>
  <si>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</si>
  <si>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</si>
  <si>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</si>
  <si>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</si>
  <si>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</si>
  <si>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</si>
  <si>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</si>
  <si>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</si>
  <si>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</si>
  <si>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</si>
  <si>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</si>
  <si>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</si>
  <si>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</si>
  <si>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</si>
  <si>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</si>
  <si>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</si>
  <si>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</si>
  <si>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</si>
  <si>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</si>
  <si>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</si>
  <si>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</si>
  <si>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</si>
  <si>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</si>
  <si>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</si>
  <si>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</si>
  <si>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</si>
  <si>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</si>
  <si>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</si>
  <si>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</si>
  <si>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</si>
  <si>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</si>
  <si>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</si>
  <si>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</si>
  <si>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</si>
  <si>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</si>
  <si>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</si>
  <si>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</si>
  <si>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</si>
  <si>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</si>
  <si>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</si>
  <si>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</si>
  <si>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</si>
  <si>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</si>
  <si>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</si>
  <si>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</si>
  <si>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</si>
  <si>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</si>
  <si>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</si>
  <si>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</si>
  <si>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</si>
  <si>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</si>
  <si>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</si>
  <si>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</si>
  <si>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</si>
  <si>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</si>
  <si>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</si>
  <si>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</si>
  <si>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</si>
  <si>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</si>
  <si>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</si>
  <si>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</si>
  <si>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</si>
  <si>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</si>
  <si>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</si>
  <si>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</si>
  <si>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</si>
  <si>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</si>
  <si>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</si>
  <si>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</si>
  <si>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</si>
  <si>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</si>
  <si>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</si>
  <si>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</si>
  <si>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</si>
  <si>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</si>
  <si>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</si>
  <si>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</si>
  <si>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</si>
  <si>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</si>
  <si>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</si>
  <si>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</si>
  <si>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</si>
  <si>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</si>
  <si>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</si>
  <si>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</si>
  <si>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</si>
  <si>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</si>
  <si>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</si>
  <si>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</si>
  <si>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</si>
  <si>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</si>
  <si>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</si>
  <si>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</si>
  <si>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</si>
  <si>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</si>
  <si>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</si>
  <si>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</si>
  <si>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</si>
  <si>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</si>
  <si>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</si>
  <si>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</si>
  <si>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</si>
  <si>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</si>
  <si>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</si>
  <si>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</si>
  <si>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</si>
  <si>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</si>
  <si>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</si>
  <si>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</si>
  <si>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</si>
  <si>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</si>
  <si>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</si>
  <si>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</si>
  <si>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</si>
  <si>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</si>
  <si>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</si>
  <si>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</si>
  <si>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</si>
  <si>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</si>
  <si>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</si>
  <si>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</si>
  <si>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</si>
  <si>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</si>
  <si>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</si>
  <si>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</si>
  <si>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</si>
  <si>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</si>
  <si>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</si>
  <si>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</si>
  <si>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</si>
  <si>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</si>
  <si>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</si>
  <si>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</si>
  <si>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</si>
  <si>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</si>
  <si>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</si>
  <si>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</si>
  <si>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</si>
  <si>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</si>
  <si>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</si>
  <si>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</si>
  <si>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</si>
  <si>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</si>
  <si>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</si>
  <si>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</si>
  <si>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</si>
  <si>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</si>
  <si>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</si>
  <si>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</si>
  <si>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</si>
  <si>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</si>
  <si>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</si>
  <si>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</si>
  <si>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</si>
  <si>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</si>
  <si>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</si>
  <si>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</si>
  <si>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</si>
  <si>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</si>
  <si>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</si>
  <si>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</si>
  <si>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</si>
  <si>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</si>
  <si>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</si>
  <si>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</si>
  <si>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</si>
  <si>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</si>
  <si>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</si>
  <si>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</si>
  <si>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</si>
  <si>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</si>
  <si>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</si>
  <si>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</si>
  <si>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</si>
  <si>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</si>
  <si>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</si>
  <si>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</si>
  <si>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</si>
  <si>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</si>
  <si>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</si>
  <si>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</si>
  <si>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</si>
  <si>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</si>
  <si>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</si>
  <si>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</si>
  <si>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</si>
  <si>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</si>
  <si>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</si>
  <si>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</si>
  <si>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</si>
  <si>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</si>
  <si>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</si>
  <si>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</si>
  <si>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</si>
  <si>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</si>
  <si>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</si>
  <si>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</si>
  <si>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</si>
  <si>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</si>
  <si>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</si>
  <si>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</si>
  <si>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</si>
  <si>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</si>
  <si>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</si>
  <si>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</si>
  <si>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</si>
  <si>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</si>
  <si>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</si>
  <si>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</si>
  <si>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</si>
  <si>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</si>
  <si>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</si>
  <si>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</si>
  <si>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</si>
  <si>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</si>
  <si>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</si>
  <si>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</si>
  <si>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</si>
  <si>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</si>
  <si>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</si>
  <si>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</si>
  <si>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</si>
  <si>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</si>
  <si>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</si>
  <si>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</si>
  <si>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</si>
  <si>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</si>
  <si>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</si>
  <si>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</si>
  <si>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</si>
  <si>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</si>
  <si>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</si>
  <si>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</si>
  <si>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</si>
  <si>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</si>
  <si>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</si>
  <si>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</si>
  <si>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</si>
  <si>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</si>
  <si>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</si>
  <si>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</si>
  <si>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</si>
  <si>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</si>
  <si>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</si>
  <si>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</si>
  <si>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</si>
  <si>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</si>
  <si>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</si>
  <si>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</si>
  <si>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</si>
  <si>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</si>
  <si>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</si>
  <si>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</si>
  <si>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</si>
  <si>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</si>
  <si>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</si>
  <si>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</si>
  <si>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</si>
  <si>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</si>
  <si>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</si>
  <si>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</si>
  <si>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</si>
  <si>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</si>
  <si>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</si>
  <si>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</si>
  <si>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</si>
  <si>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</si>
  <si>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</si>
  <si>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</si>
  <si>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</si>
  <si>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</si>
  <si>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</si>
  <si>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</si>
  <si>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</si>
  <si>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</si>
  <si>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</si>
  <si>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</si>
  <si>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</si>
  <si>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</si>
  <si>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</si>
  <si>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</si>
  <si>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</si>
  <si>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</si>
  <si>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</si>
  <si>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</si>
  <si>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</si>
  <si>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</si>
  <si>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</si>
  <si>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</si>
  <si>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</si>
  <si>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</si>
  <si>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</si>
  <si>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</si>
  <si>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</si>
  <si>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</si>
  <si>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</si>
  <si>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</si>
  <si>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</si>
  <si>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</si>
  <si>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</si>
  <si>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</si>
  <si>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</si>
  <si>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</si>
  <si>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</si>
  <si>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</si>
  <si>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</si>
  <si>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</si>
  <si>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</si>
  <si>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</si>
  <si>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</si>
  <si>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</si>
  <si>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</si>
  <si>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</si>
  <si>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</si>
  <si>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</si>
  <si>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</si>
  <si>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</si>
  <si>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</si>
  <si>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</si>
  <si>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</si>
  <si>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</si>
  <si>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</si>
  <si>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</si>
  <si>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</si>
  <si>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</si>
  <si>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</si>
  <si>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</si>
  <si>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</si>
  <si>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</si>
  <si>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</si>
  <si>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</si>
  <si>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</si>
  <si>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</si>
  <si>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</si>
  <si>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</si>
  <si>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</si>
  <si>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</si>
  <si>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</si>
  <si>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</si>
  <si>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</si>
  <si>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</si>
  <si>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</si>
  <si>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</si>
  <si>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</si>
  <si>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</si>
  <si>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</si>
  <si>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</si>
  <si>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</si>
  <si>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</si>
  <si>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</si>
  <si>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</si>
  <si>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</si>
  <si>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</si>
  <si>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</si>
  <si>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</si>
  <si>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</si>
  <si>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</si>
  <si>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</si>
  <si>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</si>
  <si>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</si>
  <si>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</si>
  <si>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</si>
  <si>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</si>
  <si>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</si>
  <si>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</si>
  <si>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</si>
  <si>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</si>
  <si>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</si>
  <si>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</si>
  <si>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</si>
  <si>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</si>
  <si>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</si>
  <si>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</si>
  <si>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</si>
  <si>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</si>
  <si>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</si>
  <si>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</si>
  <si>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</si>
  <si>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</si>
  <si>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</si>
  <si>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</si>
  <si>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</si>
  <si>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</si>
  <si>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</si>
  <si>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</si>
  <si>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</si>
  <si>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</si>
  <si>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</si>
  <si>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</si>
  <si>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</si>
  <si>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</si>
  <si>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</si>
  <si>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</si>
  <si>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</si>
  <si>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</si>
  <si>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</si>
  <si>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</si>
  <si>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</si>
  <si>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</si>
  <si>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</si>
  <si>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</si>
  <si>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</si>
  <si>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</si>
  <si>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</si>
  <si>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</si>
  <si>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</si>
  <si>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</si>
  <si>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</si>
  <si>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</si>
  <si>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</si>
  <si>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</si>
  <si>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</si>
  <si>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</si>
  <si>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</si>
  <si>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</si>
  <si>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</si>
  <si>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</si>
  <si>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</si>
  <si>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</si>
  <si>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</si>
  <si>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</si>
  <si>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</si>
  <si>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</si>
  <si>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</si>
  <si>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</si>
  <si>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</si>
  <si>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</si>
  <si>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</si>
  <si>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</si>
  <si>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</si>
  <si>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</si>
  <si>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</si>
  <si>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</si>
  <si>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</si>
  <si>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</si>
  <si>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</si>
  <si>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</si>
  <si>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</si>
  <si>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</si>
  <si>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</si>
  <si>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</si>
  <si>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</si>
  <si>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</si>
  <si>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</si>
  <si>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</si>
  <si>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</si>
  <si>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</si>
  <si>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</si>
  <si>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</si>
  <si>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</si>
  <si>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</si>
  <si>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</si>
  <si>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</si>
  <si>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</si>
  <si>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</si>
  <si>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</si>
  <si>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</si>
  <si>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</si>
  <si>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</si>
  <si>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</si>
  <si>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</si>
  <si>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</si>
  <si>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</si>
  <si>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</si>
  <si>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</si>
  <si>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</si>
  <si>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</si>
  <si>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</si>
  <si>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</si>
  <si>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</si>
  <si>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</si>
  <si>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</si>
  <si>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</si>
  <si>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</si>
  <si>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</si>
  <si>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</si>
  <si>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</si>
  <si>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</si>
  <si>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</si>
  <si>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</si>
  <si>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</si>
  <si>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</si>
  <si>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</si>
  <si>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</si>
  <si>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</si>
  <si>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</si>
  <si>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</si>
  <si>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</si>
  <si>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</si>
  <si>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</si>
  <si>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</si>
  <si>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</si>
  <si>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</si>
  <si>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</si>
  <si>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</si>
  <si>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</si>
  <si>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</si>
  <si>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</si>
  <si>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</si>
  <si>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</si>
  <si>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</si>
  <si>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</si>
  <si>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</si>
  <si>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</si>
  <si>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</si>
  <si>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</si>
  <si>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</si>
  <si>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</si>
  <si>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</si>
  <si>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</si>
  <si>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</si>
  <si>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</si>
  <si>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</si>
  <si>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</si>
  <si>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</si>
  <si>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</si>
  <si>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</si>
  <si>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</si>
  <si>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</si>
  <si>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</si>
  <si>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</si>
  <si>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</si>
  <si>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</si>
  <si>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</si>
  <si>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</si>
  <si>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</si>
  <si>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</si>
  <si>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</si>
  <si>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</si>
  <si>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</si>
  <si>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</si>
  <si>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</si>
  <si>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</si>
  <si>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</si>
  <si>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</si>
  <si>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</si>
  <si>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</si>
  <si>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</si>
  <si>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</si>
  <si>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</si>
  <si>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</si>
  <si>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</si>
  <si>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</si>
  <si>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</si>
  <si>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</si>
  <si>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</si>
  <si>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</si>
  <si>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</si>
  <si>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</si>
  <si>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</si>
  <si>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</si>
  <si>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</si>
  <si>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</si>
  <si>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</si>
  <si>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</si>
  <si>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</si>
  <si>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</si>
  <si>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</si>
  <si>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</si>
  <si>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</si>
  <si>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</si>
  <si>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</si>
  <si>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</si>
  <si>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</si>
  <si>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</si>
  <si>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</si>
  <si>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</si>
  <si>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</si>
  <si>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</si>
  <si>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</si>
  <si>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</si>
  <si>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</si>
  <si>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</si>
  <si>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</si>
  <si>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</si>
  <si>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</si>
  <si>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</si>
  <si>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</si>
  <si>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</si>
  <si>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</si>
  <si>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</si>
  <si>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</si>
  <si>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</si>
  <si>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</si>
  <si>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</si>
  <si>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</si>
  <si>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</si>
  <si>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</si>
  <si>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</si>
  <si>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</si>
  <si>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</si>
  <si>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</si>
  <si>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</si>
  <si>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</si>
  <si>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</si>
  <si>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</si>
  <si>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</si>
  <si>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</si>
  <si>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</si>
  <si>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</si>
  <si>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</si>
  <si>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</si>
  <si>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</si>
  <si>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</si>
  <si>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</si>
  <si>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</si>
  <si>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</si>
  <si>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</si>
  <si>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</si>
  <si>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</si>
  <si>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</si>
  <si>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</si>
  <si>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</si>
  <si>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</si>
  <si>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</si>
  <si>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</si>
  <si>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</si>
  <si>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</si>
  <si>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</si>
  <si>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</si>
  <si>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</si>
  <si>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</si>
  <si>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</si>
  <si>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</si>
  <si>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</si>
  <si>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</si>
  <si>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</si>
  <si>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</si>
  <si>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</si>
  <si>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</si>
  <si>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</si>
  <si>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</si>
  <si>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</si>
  <si>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</si>
  <si>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</si>
  <si>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</si>
  <si>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</si>
  <si>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</si>
  <si>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</si>
  <si>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</si>
  <si>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</si>
  <si>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</si>
  <si>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</si>
  <si>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</si>
  <si>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</si>
  <si>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</si>
  <si>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</si>
  <si>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</si>
  <si>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</si>
  <si>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</si>
  <si>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</si>
  <si>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</si>
  <si>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</si>
  <si>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</si>
  <si>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</si>
  <si>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</si>
  <si>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</si>
  <si>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</si>
  <si>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</si>
  <si>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</si>
  <si>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</si>
  <si>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</si>
  <si>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</si>
  <si>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</si>
  <si>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</si>
  <si>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</si>
  <si>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</si>
  <si>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</si>
  <si>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</si>
  <si>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</si>
  <si>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</si>
  <si>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</si>
  <si>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</si>
  <si>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</si>
  <si>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</si>
  <si>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</si>
  <si>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</si>
  <si>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</si>
  <si>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</si>
  <si>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</si>
  <si>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</si>
  <si>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</si>
  <si>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</si>
  <si>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</si>
  <si>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</si>
  <si>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</si>
  <si>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</si>
  <si>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</si>
  <si>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</si>
  <si>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</si>
  <si>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</si>
  <si>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</si>
  <si>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</si>
  <si>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</si>
  <si>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</si>
  <si>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</si>
  <si>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</si>
  <si>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</si>
  <si>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</si>
  <si>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</si>
  <si>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</si>
  <si>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</si>
  <si>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</si>
  <si>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</si>
  <si>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</si>
  <si>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</si>
  <si>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</si>
  <si>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</si>
  <si>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</si>
  <si>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</si>
  <si>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</si>
  <si>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</si>
  <si>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</si>
  <si>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</si>
  <si>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</si>
  <si>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</si>
  <si>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</si>
  <si>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</si>
  <si>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</si>
  <si>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</si>
  <si>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</si>
  <si>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</si>
  <si>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</si>
  <si>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</si>
  <si>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</si>
  <si>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</si>
  <si>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</si>
  <si>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</si>
  <si>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</si>
  <si>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</si>
  <si>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</si>
  <si>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</si>
  <si>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</si>
  <si>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</si>
  <si>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</si>
  <si>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</si>
  <si>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</si>
  <si>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</si>
  <si>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</si>
  <si>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</si>
  <si>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</si>
  <si>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</si>
  <si>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</si>
  <si>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</si>
  <si>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</si>
  <si>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</si>
  <si>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</si>
  <si>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</si>
  <si>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</si>
  <si>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</si>
  <si>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</si>
  <si>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</si>
  <si>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</si>
  <si>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</si>
  <si>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</si>
  <si>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</si>
  <si>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</si>
  <si>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</si>
  <si>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</si>
  <si>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</si>
  <si>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</si>
  <si>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</si>
  <si>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</si>
  <si>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</si>
  <si>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</si>
  <si>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</si>
  <si>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</si>
  <si>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</si>
  <si>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</si>
  <si>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</si>
  <si>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</si>
  <si>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</si>
  <si>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</si>
  <si>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</si>
  <si>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</si>
  <si>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</si>
  <si>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</si>
  <si>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</si>
  <si>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</si>
  <si>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</si>
  <si>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</si>
  <si>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</si>
  <si>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</si>
  <si>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</si>
  <si>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</si>
  <si>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</si>
  <si>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</si>
  <si>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</si>
  <si>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</si>
  <si>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</si>
  <si>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</si>
  <si>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</si>
  <si>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</si>
  <si>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</si>
  <si>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</si>
  <si>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</si>
  <si>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</si>
  <si>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</si>
  <si>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</si>
  <si>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</si>
  <si>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</si>
  <si>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</si>
  <si>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</si>
  <si>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</si>
  <si>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</si>
  <si>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</si>
  <si>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</si>
  <si>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</si>
  <si>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</si>
  <si>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</si>
  <si>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</si>
  <si>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</si>
  <si>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</si>
  <si>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</si>
  <si>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</si>
  <si>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</si>
  <si>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</si>
  <si>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</si>
  <si>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</si>
  <si>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</si>
  <si>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</si>
  <si>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</si>
  <si>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</si>
  <si>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</si>
  <si>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</si>
  <si>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</si>
  <si>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</si>
  <si>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</si>
  <si>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</si>
  <si>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</si>
  <si>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</si>
  <si>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</si>
  <si>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</si>
  <si>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</si>
  <si>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</si>
  <si>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</si>
  <si>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</si>
  <si>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</si>
  <si>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</si>
  <si>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</si>
  <si>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</si>
  <si>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</si>
  <si>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</si>
  <si>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</si>
  <si>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</si>
  <si>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</si>
  <si>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</si>
  <si>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</si>
  <si>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</si>
  <si>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</si>
  <si>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</si>
  <si>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</si>
  <si>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</si>
  <si>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</si>
  <si>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</si>
  <si>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</si>
  <si>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</si>
  <si>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</si>
  <si>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</si>
  <si>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</si>
  <si>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</si>
  <si>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</si>
  <si>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</si>
  <si>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</si>
  <si>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</si>
  <si>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</si>
  <si>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</si>
  <si>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</si>
  <si>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</si>
  <si>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</si>
  <si>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</si>
  <si>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</si>
  <si>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</si>
  <si>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</si>
  <si>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</si>
  <si>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</si>
  <si>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</si>
  <si>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</si>
  <si>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</si>
  <si>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</si>
  <si>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</si>
  <si>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</si>
  <si>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</si>
  <si>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</si>
  <si>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</si>
  <si>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</si>
  <si>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</si>
  <si>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</si>
  <si>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</si>
  <si>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</si>
  <si>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</si>
  <si>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</si>
  <si>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</si>
  <si>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</si>
  <si>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</si>
  <si>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</si>
  <si>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</si>
  <si>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</si>
  <si>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</si>
  <si>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</si>
  <si>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</si>
  <si>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</si>
  <si>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</si>
  <si>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</si>
  <si>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</si>
  <si>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</si>
  <si>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</si>
  <si>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</si>
  <si>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</si>
  <si>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</si>
  <si>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</si>
  <si>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</si>
  <si>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</si>
  <si>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</si>
  <si>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</si>
  <si>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</si>
  <si>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</si>
  <si>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</si>
  <si>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</si>
  <si>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</si>
  <si>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</si>
  <si>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</si>
  <si>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</si>
  <si>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</si>
  <si>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</si>
  <si>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</si>
  <si>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</si>
  <si>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</si>
  <si>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</si>
  <si>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</si>
  <si>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</si>
  <si>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</si>
  <si>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</si>
  <si>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</si>
  <si>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</si>
  <si>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</si>
  <si>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</si>
  <si>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</si>
  <si>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</si>
  <si>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</si>
  <si>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</si>
  <si>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</si>
  <si>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</si>
  <si>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</si>
  <si>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</si>
  <si>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</si>
  <si>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</si>
  <si>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</si>
  <si>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</si>
  <si>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</si>
  <si>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</si>
  <si>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</si>
  <si>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</si>
  <si>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</si>
  <si>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</si>
  <si>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</si>
  <si>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</si>
  <si>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</si>
  <si>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</si>
  <si>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</si>
  <si>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</si>
  <si>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</si>
  <si>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</si>
  <si>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</si>
  <si>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</si>
  <si>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</si>
  <si>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</si>
  <si>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</si>
  <si>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</si>
  <si>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</si>
  <si>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</si>
  <si>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</si>
  <si>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</si>
  <si>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</si>
  <si>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</si>
  <si>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</si>
  <si>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</si>
  <si>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MHE OTOČAC 35 kV</t>
  </si>
  <si>
    <t>MHE OTOČAC MODULI UKUPNO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</si>
  <si>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</si>
  <si>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</si>
  <si>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</si>
  <si>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</si>
  <si>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</si>
  <si>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</si>
  <si>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</si>
  <si>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 xml:space="preserve">Sustav EIC označavanja za energetske subjekte u nadležnosti HOPS-a (stanje: 09.10.2025.)                                                            </t>
  </si>
  <si>
    <t>Sustav EIC označavanja za OMM u nadležnosti HOPS-a (stanje: 09.10.2025.)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</si>
  <si>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</si>
  <si>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</si>
  <si>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</si>
  <si>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</si>
  <si>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</si>
  <si>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</si>
  <si>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</si>
  <si>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</si>
  <si>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</si>
  <si>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</si>
  <si>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</si>
  <si>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</si>
  <si>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</si>
  <si>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</si>
  <si>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</si>
  <si>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</si>
  <si>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</si>
  <si>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</si>
  <si>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</si>
  <si>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</si>
  <si>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</si>
  <si>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</si>
  <si>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</si>
  <si>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</si>
  <si>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</si>
  <si>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Sustav EIC označavanja za resursne objekte u nadležnosti HOPS-a (stanje: 17.10.2025.)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</si>
</sst>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8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05"/>
  <sheetViews>
    <sheetView tabSelected="1" view="pageBreakPreview" zoomScaleNormal="90" zoomScaleSheetLayoutView="100" workbookViewId="0">
      <pane ySplit="14" topLeftCell="A275" activePane="bottomLeft" state="frozen"/>
      <selection pane="bottomLeft" activeCell="F5" sqref="F5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6" t="s">
        <v>6409</v>
      </c>
      <c r="B11" s="136"/>
      <c r="C11" s="136"/>
      <c r="D11" s="136"/>
      <c r="E11" s="136"/>
      <c r="F11" s="136"/>
      <c r="G11" s="136"/>
      <c r="H11" s="136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05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6402</v>
      </c>
      <c r="C305" s="107" t="s">
        <v>6395</v>
      </c>
      <c r="D305" s="107" t="s">
        <v>6411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8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684"/>
  <sheetViews>
    <sheetView view="pageBreakPreview" zoomScaleNormal="100" zoomScaleSheetLayoutView="100" workbookViewId="0">
      <pane ySplit="14" topLeftCell="A654" activePane="bottomLeft" state="frozen"/>
      <selection pane="bottomLeft" activeCell="A12" sqref="A12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19" bestFit="1" customWidth="1"/>
    <col min="6" max="6" width="20.140625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7" t="s">
        <v>6436</v>
      </c>
      <c r="B11" s="137"/>
      <c r="C11" s="137"/>
      <c r="D11" s="137"/>
      <c r="E11" s="137"/>
      <c r="F11" s="137"/>
      <c r="G11" s="137"/>
      <c r="H11" s="137"/>
      <c r="I11" s="137"/>
      <c r="J11" s="137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684" si="11">A674+1</f>
        <v>661</v>
      </c>
      <c r="B675" s="47" t="s">
        <v>6403</v>
      </c>
      <c r="C675" s="135" t="s">
        <v>6398</v>
      </c>
      <c r="D675" s="3" t="s">
        <v>6400</v>
      </c>
      <c r="E675" s="8"/>
      <c r="F675" s="8" t="s">
        <v>6402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6404</v>
      </c>
      <c r="C676" s="135" t="s">
        <v>6399</v>
      </c>
      <c r="D676" s="3" t="s">
        <v>6401</v>
      </c>
      <c r="E676" s="8" t="str">
        <f>B675</f>
        <v>31W-0224-P-000-5</v>
      </c>
      <c r="F676" s="8" t="s">
        <v>6402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6420</v>
      </c>
      <c r="C677" s="135" t="s">
        <v>6412</v>
      </c>
      <c r="D677" s="3" t="s">
        <v>6416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6421</v>
      </c>
      <c r="C678" s="135" t="s">
        <v>6413</v>
      </c>
      <c r="D678" s="3" t="s">
        <v>6417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6422</v>
      </c>
      <c r="C679" s="135" t="s">
        <v>6414</v>
      </c>
      <c r="D679" s="3" t="s">
        <v>6418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6423</v>
      </c>
      <c r="C680" s="135" t="s">
        <v>6415</v>
      </c>
      <c r="D680" s="3" t="s">
        <v>6419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">
      <c r="A681" s="125">
        <f t="shared" si="11"/>
        <v>667</v>
      </c>
      <c r="B681" s="47" t="s">
        <v>6432</v>
      </c>
      <c r="C681" s="135" t="s">
        <v>6424</v>
      </c>
      <c r="D681" s="3" t="s">
        <v>6428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">
      <c r="A682" s="125">
        <f t="shared" si="11"/>
        <v>668</v>
      </c>
      <c r="B682" s="47" t="s">
        <v>6433</v>
      </c>
      <c r="C682" s="135" t="s">
        <v>6425</v>
      </c>
      <c r="D682" s="3" t="s">
        <v>6429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">
      <c r="A683" s="125">
        <f t="shared" si="11"/>
        <v>669</v>
      </c>
      <c r="B683" s="47" t="s">
        <v>6434</v>
      </c>
      <c r="C683" s="135" t="s">
        <v>6426</v>
      </c>
      <c r="D683" s="3" t="s">
        <v>6430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">
      <c r="A684" s="125">
        <f t="shared" si="11"/>
        <v>670</v>
      </c>
      <c r="B684" s="47" t="s">
        <v>6435</v>
      </c>
      <c r="C684" s="135" t="s">
        <v>6427</v>
      </c>
      <c r="D684" s="3" t="s">
        <v>6431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08"/>
  <sheetViews>
    <sheetView view="pageBreakPreview" zoomScale="115" zoomScaleNormal="100" zoomScaleSheetLayoutView="115" workbookViewId="0">
      <pane ySplit="14" topLeftCell="A886" activePane="bottomLeft" state="frozen"/>
      <selection pane="bottomLeft" activeCell="A12" sqref="A12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5.7109375" bestFit="1" customWidth="1"/>
    <col min="6" max="6" width="18.42578125" customWidth="1"/>
    <col min="7" max="7" width="20.140625" style="16" customWidth="1"/>
    <col min="8" max="8" width="12.8554687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6" t="s">
        <v>6410</v>
      </c>
      <c r="B11" s="136"/>
      <c r="C11" s="136"/>
      <c r="D11" s="136"/>
      <c r="E11" s="136"/>
      <c r="F11" s="136"/>
      <c r="G11" s="136"/>
      <c r="H11" s="136"/>
      <c r="I11" s="136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24">
        <f t="shared" si="3"/>
        <v>224</v>
      </c>
      <c r="B238" s="2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2" t="s">
        <v>2452</v>
      </c>
    </row>
    <row r="239" spans="1:9" x14ac:dyDescent="0.2">
      <c r="A239" s="24">
        <f t="shared" si="3"/>
        <v>225</v>
      </c>
      <c r="B239" s="2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24">
        <f t="shared" si="12"/>
        <v>821</v>
      </c>
      <c r="B835" s="87" t="s">
        <v>5592</v>
      </c>
      <c r="C835" s="4" t="s">
        <v>5589</v>
      </c>
      <c r="D835" s="3" t="s">
        <v>5590</v>
      </c>
      <c r="E835" s="3" t="s">
        <v>1113</v>
      </c>
      <c r="F835" s="47" t="s">
        <v>5586</v>
      </c>
      <c r="G835" s="17" t="s">
        <v>5574</v>
      </c>
      <c r="H835" s="26"/>
      <c r="I835" s="22" t="s">
        <v>2452</v>
      </c>
    </row>
    <row r="836" spans="1:9" x14ac:dyDescent="0.2">
      <c r="A836" s="24">
        <f t="shared" si="12"/>
        <v>822</v>
      </c>
      <c r="B836" s="87" t="s">
        <v>5598</v>
      </c>
      <c r="C836" s="4" t="s">
        <v>5597</v>
      </c>
      <c r="D836" s="3" t="s">
        <v>5600</v>
      </c>
      <c r="E836" s="3" t="s">
        <v>1113</v>
      </c>
      <c r="F836" s="47"/>
      <c r="G836" s="17" t="s">
        <v>5599</v>
      </c>
      <c r="H836" s="26"/>
      <c r="I836" s="22" t="s">
        <v>2452</v>
      </c>
    </row>
    <row r="837" spans="1:9" x14ac:dyDescent="0.2">
      <c r="A837" s="24">
        <f t="shared" si="12"/>
        <v>823</v>
      </c>
      <c r="B837" s="87" t="s">
        <v>5630</v>
      </c>
      <c r="C837" s="4" t="s">
        <v>5631</v>
      </c>
      <c r="D837" s="3" t="s">
        <v>5632</v>
      </c>
      <c r="E837" s="3" t="s">
        <v>1113</v>
      </c>
      <c r="F837" s="47"/>
      <c r="G837" s="17" t="s">
        <v>5633</v>
      </c>
      <c r="H837" s="26"/>
      <c r="I837" s="22" t="s">
        <v>2452</v>
      </c>
    </row>
    <row r="838" spans="1:9" x14ac:dyDescent="0.2">
      <c r="A838" s="24">
        <f t="shared" si="12"/>
        <v>824</v>
      </c>
      <c r="B838" s="87" t="s">
        <v>5634</v>
      </c>
      <c r="C838" s="4" t="s">
        <v>5635</v>
      </c>
      <c r="D838" s="3" t="s">
        <v>5636</v>
      </c>
      <c r="E838" s="3" t="s">
        <v>1122</v>
      </c>
      <c r="F838" s="47" t="s">
        <v>5621</v>
      </c>
      <c r="G838" s="17" t="s">
        <v>5633</v>
      </c>
      <c r="H838" s="26"/>
      <c r="I838" s="22" t="s">
        <v>2452</v>
      </c>
    </row>
    <row r="839" spans="1:9" x14ac:dyDescent="0.2">
      <c r="A839" s="24">
        <f t="shared" si="12"/>
        <v>825</v>
      </c>
      <c r="B839" s="87" t="s">
        <v>5637</v>
      </c>
      <c r="C839" s="4" t="s">
        <v>5638</v>
      </c>
      <c r="D839" s="3" t="s">
        <v>5639</v>
      </c>
      <c r="E839" s="3" t="s">
        <v>1113</v>
      </c>
      <c r="F839" s="47" t="s">
        <v>5621</v>
      </c>
      <c r="G839" s="17" t="s">
        <v>5633</v>
      </c>
      <c r="H839" s="26"/>
      <c r="I839" s="22" t="s">
        <v>2452</v>
      </c>
    </row>
    <row r="840" spans="1:9" x14ac:dyDescent="0.2">
      <c r="A840" s="24">
        <f t="shared" si="12"/>
        <v>826</v>
      </c>
      <c r="B840" s="87" t="s">
        <v>5640</v>
      </c>
      <c r="C840" s="4" t="s">
        <v>5641</v>
      </c>
      <c r="D840" s="3" t="s">
        <v>5642</v>
      </c>
      <c r="E840" s="3" t="s">
        <v>1122</v>
      </c>
      <c r="F840" s="47" t="s">
        <v>5627</v>
      </c>
      <c r="G840" s="17" t="s">
        <v>5633</v>
      </c>
      <c r="H840" s="26"/>
      <c r="I840" s="22" t="s">
        <v>2452</v>
      </c>
    </row>
    <row r="841" spans="1:9" x14ac:dyDescent="0.2">
      <c r="A841" s="24">
        <f t="shared" si="12"/>
        <v>827</v>
      </c>
      <c r="B841" s="87" t="s">
        <v>5643</v>
      </c>
      <c r="C841" s="4" t="s">
        <v>5644</v>
      </c>
      <c r="D841" s="3" t="s">
        <v>5645</v>
      </c>
      <c r="E841" s="3" t="s">
        <v>1113</v>
      </c>
      <c r="F841" s="47" t="s">
        <v>5627</v>
      </c>
      <c r="G841" s="17" t="s">
        <v>5633</v>
      </c>
      <c r="H841" s="26"/>
      <c r="I841" s="2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8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/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24">
        <f t="shared" si="13"/>
        <v>890</v>
      </c>
      <c r="B904" s="87" t="s">
        <v>6360</v>
      </c>
      <c r="C904" s="4" t="s">
        <v>6358</v>
      </c>
      <c r="D904" s="3" t="s">
        <v>6356</v>
      </c>
      <c r="E904" s="3" t="s">
        <v>1113</v>
      </c>
      <c r="F904" s="47"/>
      <c r="G904" s="17" t="s">
        <v>6355</v>
      </c>
      <c r="H904" s="26"/>
      <c r="I904" s="22" t="s">
        <v>2452</v>
      </c>
    </row>
    <row r="905" spans="1:9" x14ac:dyDescent="0.2">
      <c r="A905" s="24">
        <f t="shared" si="13"/>
        <v>891</v>
      </c>
      <c r="B905" s="87" t="s">
        <v>6361</v>
      </c>
      <c r="C905" s="4" t="s">
        <v>6359</v>
      </c>
      <c r="D905" s="3" t="s">
        <v>6357</v>
      </c>
      <c r="E905" s="3" t="s">
        <v>1113</v>
      </c>
      <c r="F905" s="47"/>
      <c r="G905" s="17" t="s">
        <v>6355</v>
      </c>
      <c r="H905" s="26"/>
      <c r="I905" s="22" t="s">
        <v>2452</v>
      </c>
    </row>
    <row r="906" spans="1:9" x14ac:dyDescent="0.2">
      <c r="A906" s="24">
        <f t="shared" si="13"/>
        <v>892</v>
      </c>
      <c r="B906" s="87" t="s">
        <v>6381</v>
      </c>
      <c r="C906" s="4" t="s">
        <v>6382</v>
      </c>
      <c r="D906" s="3" t="s">
        <v>6383</v>
      </c>
      <c r="E906" s="3" t="s">
        <v>1113</v>
      </c>
      <c r="F906" s="47" t="s">
        <v>6385</v>
      </c>
      <c r="G906" s="17" t="s">
        <v>6391</v>
      </c>
      <c r="H906" s="26"/>
      <c r="I906" s="22" t="s">
        <v>2452</v>
      </c>
    </row>
    <row r="907" spans="1:9" x14ac:dyDescent="0.2">
      <c r="A907" s="24">
        <f t="shared" si="13"/>
        <v>893</v>
      </c>
      <c r="B907" s="87" t="s">
        <v>6394</v>
      </c>
      <c r="C907" s="4" t="s">
        <v>6392</v>
      </c>
      <c r="D907" s="3" t="s">
        <v>6393</v>
      </c>
      <c r="E907" s="3" t="s">
        <v>1113</v>
      </c>
      <c r="F907" s="47" t="s">
        <v>6378</v>
      </c>
      <c r="G907" s="17" t="s">
        <v>6391</v>
      </c>
      <c r="H907" s="26"/>
      <c r="I907" s="22" t="s">
        <v>2452</v>
      </c>
    </row>
    <row r="908" spans="1:9" x14ac:dyDescent="0.2">
      <c r="A908" s="24">
        <f t="shared" si="13"/>
        <v>894</v>
      </c>
      <c r="B908" s="87" t="s">
        <v>6406</v>
      </c>
      <c r="C908" s="4" t="s">
        <v>6407</v>
      </c>
      <c r="D908" s="3" t="s">
        <v>6408</v>
      </c>
      <c r="E908" s="3" t="s">
        <v>1113</v>
      </c>
      <c r="F908" s="47" t="s">
        <v>6404</v>
      </c>
      <c r="G908" s="17" t="s">
        <v>6405</v>
      </c>
      <c r="H908" s="26"/>
      <c r="I908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3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F37" sqref="F15:F37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6" t="s">
        <v>2966</v>
      </c>
      <c r="B11" s="136"/>
      <c r="C11" s="136"/>
      <c r="D11" s="136"/>
      <c r="E11" s="136"/>
      <c r="F11" s="136"/>
      <c r="G11" s="136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G15" sqref="G15:G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6" t="s">
        <v>4705</v>
      </c>
      <c r="B11" s="136"/>
      <c r="C11" s="136"/>
      <c r="D11" s="136"/>
      <c r="E11" s="136"/>
      <c r="F11" s="136"/>
      <c r="G11" s="136"/>
      <c r="H11" s="136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H21" sqref="H21:H36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6" t="s">
        <v>6266</v>
      </c>
      <c r="B11" s="136"/>
      <c r="C11" s="136"/>
      <c r="D11" s="136"/>
      <c r="E11" s="136"/>
      <c r="F11" s="136"/>
      <c r="G11" s="136"/>
      <c r="H11" s="136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0BE88-9865-454C-833C-F7ED7184727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91c788-332e-4a6c-bcda-81adbd9cb3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2025-10-17T12:40:06Z</dcterms:modified>
</cp:coreProperties>
</file>