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9570" windowHeight="2385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'W-oznake'!$A$1:$J$721</definedName>
    <definedName name="_xlnm.Print_Area" localSheetId="0">'X-oznake'!$A$1:$I$314</definedName>
    <definedName name="_xlnm.Print_Area" localSheetId="3">'Y-oznake'!$A$1:$G$39</definedName>
    <definedName name="_xlnm.Print_Area" localSheetId="2">'Z oznake'!$A$1:$I$923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<sst xmlns="http://schemas.openxmlformats.org/spreadsheetml/2006/main" count="12975" uniqueCount="6635">
  <si>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</si>
  <si>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</si>
  <si>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</si>
  <si>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</si>
  <si>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</si>
  <si>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</si>
  <si>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</si>
  <si>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</si>
  <si>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</si>
  <si>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</si>
  <si>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</si>
  <si>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</si>
  <si>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</si>
  <si>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</si>
  <si>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</si>
  <si>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</si>
  <si>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</si>
  <si>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</si>
  <si>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</si>
  <si>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</si>
  <si>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</si>
  <si>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</si>
  <si>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</si>
  <si>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</si>
  <si>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</si>
  <si>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</si>
  <si>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</si>
  <si>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</si>
  <si>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</si>
  <si>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</si>
  <si>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</si>
  <si>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</si>
  <si>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</si>
  <si>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</si>
  <si>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</si>
  <si>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</si>
  <si>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</si>
  <si>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</si>
  <si>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</si>
  <si>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</si>
  <si>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</si>
  <si>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</si>
  <si>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</si>
  <si>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</si>
  <si>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</si>
  <si>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</si>
  <si>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</si>
  <si>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</si>
  <si>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</si>
  <si>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</si>
  <si>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</si>
  <si>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</si>
  <si>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</si>
  <si>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</si>
  <si>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</si>
  <si>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</si>
  <si>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</si>
  <si>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</si>
  <si>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</si>
  <si>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</si>
  <si>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</si>
  <si>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</si>
  <si>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</si>
  <si>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</si>
  <si>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</si>
  <si>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</si>
  <si>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</si>
  <si>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</si>
  <si>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</si>
  <si>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</si>
  <si>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</si>
  <si>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</si>
  <si>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</si>
  <si>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</si>
  <si>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</si>
  <si>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</si>
  <si>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</si>
  <si>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</si>
  <si>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</si>
  <si>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</si>
  <si>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</si>
  <si>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</si>
  <si>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</si>
  <si>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</si>
  <si>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</si>
  <si>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</si>
  <si>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</si>
  <si>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</si>
  <si>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</si>
  <si>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</si>
  <si>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</si>
  <si>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</si>
  <si>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</si>
  <si>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</si>
  <si>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</si>
  <si>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</si>
  <si>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</si>
  <si>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</si>
  <si>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</si>
  <si>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</si>
  <si>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</si>
  <si>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</si>
  <si>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</si>
  <si>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</si>
  <si>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</si>
  <si>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</si>
  <si>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</si>
  <si>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</si>
  <si>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</si>
  <si>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</si>
  <si>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</si>
  <si>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</si>
  <si>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</si>
  <si>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</si>
  <si>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</si>
  <si>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</si>
  <si>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</si>
  <si>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</si>
  <si>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</si>
  <si>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</si>
  <si>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</si>
  <si>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</si>
  <si>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</si>
  <si>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</si>
  <si>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</si>
  <si>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</si>
  <si>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</si>
  <si>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</si>
  <si>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</si>
  <si>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</si>
  <si>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</si>
  <si>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</si>
  <si>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</si>
  <si>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</si>
  <si>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</si>
  <si>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</si>
  <si>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</si>
  <si>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</si>
  <si>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</si>
  <si>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</si>
  <si>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</si>
  <si>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</si>
  <si>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</si>
  <si>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</si>
  <si>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</si>
  <si>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</si>
  <si>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</si>
  <si>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</si>
  <si>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</si>
  <si>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</si>
  <si>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</si>
  <si>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</si>
  <si>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</si>
  <si>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</si>
  <si>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</si>
  <si>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</si>
  <si>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</si>
  <si>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</si>
  <si>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</si>
  <si>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</si>
  <si>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</si>
  <si>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</si>
  <si>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</si>
  <si>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</si>
  <si>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</si>
  <si>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</si>
  <si>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</si>
  <si>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</si>
  <si>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</si>
  <si>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</si>
  <si>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</si>
  <si>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</si>
  <si>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</si>
  <si>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</si>
  <si>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</si>
  <si>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</si>
  <si>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</si>
  <si>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</si>
  <si>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</si>
  <si>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</si>
  <si>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</si>
  <si>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</si>
  <si>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</si>
  <si>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</si>
  <si>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</si>
  <si>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</si>
  <si>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</si>
  <si>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</si>
  <si>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</si>
  <si>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</si>
  <si>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</si>
  <si>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</si>
  <si>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</si>
  <si>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</si>
  <si>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</si>
  <si>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</si>
  <si>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</si>
  <si>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</si>
  <si>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</si>
  <si>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</si>
  <si>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</si>
  <si>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</si>
  <si>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</si>
  <si>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</si>
  <si>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</si>
  <si>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</si>
  <si>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</si>
  <si>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</si>
  <si>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</si>
  <si>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</si>
  <si>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</si>
  <si>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</si>
  <si>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</si>
  <si>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</si>
  <si>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</si>
  <si>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</si>
  <si>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</si>
  <si>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</si>
  <si>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</si>
  <si>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</si>
  <si>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</si>
  <si>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</si>
  <si>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</si>
  <si>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</si>
  <si>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</si>
  <si>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</si>
  <si>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</si>
  <si>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</si>
  <si>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</si>
  <si>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</si>
  <si>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</si>
  <si>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</si>
  <si>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</si>
  <si>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</si>
  <si>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</si>
  <si>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</si>
  <si>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</si>
  <si>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</si>
  <si>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</si>
  <si>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</si>
  <si>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</si>
  <si>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</si>
  <si>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</si>
  <si>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</si>
  <si>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</si>
  <si>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</si>
  <si>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</si>
  <si>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</si>
  <si>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</si>
  <si>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</si>
  <si>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</si>
  <si>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</si>
  <si>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</si>
  <si>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</si>
  <si>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</si>
  <si>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</si>
  <si>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</si>
  <si>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</si>
  <si>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</si>
  <si>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</si>
  <si>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</si>
  <si>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</si>
  <si>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</si>
  <si>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</si>
  <si>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</si>
  <si>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</si>
  <si>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</si>
  <si>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</si>
  <si>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</si>
  <si>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</si>
  <si>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</si>
  <si>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</si>
  <si>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</si>
  <si>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</si>
  <si>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</si>
  <si>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</si>
  <si>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</si>
  <si>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</si>
  <si>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</si>
  <si>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</si>
  <si>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</si>
  <si>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</si>
  <si>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</si>
  <si>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</si>
  <si>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</si>
  <si>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</si>
  <si>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</si>
  <si>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</si>
  <si>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</si>
  <si>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</si>
  <si>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</si>
  <si>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</si>
  <si>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</si>
  <si>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</si>
  <si>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</si>
  <si>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</si>
  <si>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</si>
  <si>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</si>
  <si>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</si>
  <si>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</si>
  <si>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</si>
  <si>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</si>
  <si>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</si>
  <si>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</si>
  <si>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</si>
  <si>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</si>
  <si>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</si>
  <si>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</si>
  <si>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</si>
  <si>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</si>
  <si>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</si>
  <si>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</si>
  <si>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</si>
  <si>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</si>
  <si>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</si>
  <si>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</si>
  <si>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</si>
  <si>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</si>
  <si>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</si>
  <si>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</si>
  <si>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</si>
  <si>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</si>
  <si>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</si>
  <si>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</si>
  <si>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</si>
  <si>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</si>
  <si>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</si>
  <si>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</si>
  <si>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</si>
  <si>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</si>
  <si>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</si>
  <si>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</si>
  <si>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</si>
  <si>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</si>
  <si>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</si>
  <si>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</si>
  <si>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</si>
  <si>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</si>
  <si>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</si>
  <si>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</si>
  <si>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</si>
  <si>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</si>
  <si>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</si>
  <si>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</si>
  <si>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</si>
  <si>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</si>
  <si>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</si>
  <si>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</si>
  <si>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</si>
  <si>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</si>
  <si>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</si>
  <si>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</si>
  <si>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</si>
  <si>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</si>
  <si>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</si>
  <si>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</si>
  <si>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</si>
  <si>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</si>
  <si>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</si>
  <si>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</si>
  <si>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</si>
  <si>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</si>
  <si>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</si>
  <si>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</si>
  <si>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</si>
  <si>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</si>
  <si>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</si>
  <si>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</si>
  <si>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</si>
  <si>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</si>
  <si>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</si>
  <si>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</si>
  <si>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</si>
  <si>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</si>
  <si>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</si>
  <si>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</si>
  <si>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</si>
  <si>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</si>
  <si>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</si>
  <si>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</si>
  <si>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</si>
  <si>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</si>
  <si>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</si>
  <si>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</si>
  <si>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</si>
  <si>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</si>
  <si>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</si>
  <si>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</si>
  <si>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</si>
  <si>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</si>
  <si>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</si>
  <si>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</si>
  <si>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</si>
  <si>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</si>
  <si>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</si>
  <si>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</si>
  <si>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</si>
  <si>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</si>
  <si>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</si>
  <si>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</si>
  <si>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</si>
  <si>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</si>
  <si>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</si>
  <si>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</si>
  <si>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</si>
  <si>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</si>
  <si>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</si>
  <si>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</si>
  <si>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</si>
  <si>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</si>
  <si>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</si>
  <si>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</si>
  <si>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</si>
  <si>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</si>
  <si>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</si>
  <si>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</si>
  <si>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</si>
  <si>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</si>
  <si>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</si>
  <si>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</si>
  <si>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</si>
  <si>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</si>
  <si>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</si>
  <si>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</si>
  <si>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</si>
  <si>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</si>
  <si>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</si>
  <si>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</si>
  <si>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</si>
  <si>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</si>
  <si>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</si>
  <si>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</si>
  <si>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</si>
  <si>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</si>
  <si>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</si>
  <si>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</si>
  <si>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</si>
  <si>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</si>
  <si>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</si>
  <si>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</si>
  <si>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</si>
  <si>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</si>
  <si>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</si>
  <si>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</si>
  <si>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</si>
  <si>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</si>
  <si>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</si>
  <si>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</si>
  <si>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</si>
  <si>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</si>
  <si>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</si>
  <si>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</si>
  <si>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</si>
  <si>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</si>
  <si>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</si>
  <si>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</si>
  <si>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</si>
  <si>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</si>
  <si>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</si>
  <si>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</si>
  <si>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</si>
  <si>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</si>
  <si>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</si>
  <si>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</si>
  <si>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</si>
  <si>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</si>
  <si>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</si>
  <si>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</si>
  <si>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</si>
  <si>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</si>
  <si>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</si>
  <si>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</si>
  <si>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</si>
  <si>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</si>
  <si>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</si>
  <si>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</si>
  <si>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</si>
  <si>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</si>
  <si>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</si>
  <si>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</si>
  <si>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</si>
  <si>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</si>
  <si>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</si>
  <si>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</si>
  <si>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</si>
  <si>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</si>
  <si>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</si>
  <si>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</si>
  <si>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</si>
  <si>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</si>
  <si>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</si>
  <si>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</si>
  <si>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</si>
  <si>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</si>
  <si>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</si>
  <si>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</si>
  <si>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</si>
  <si>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</si>
  <si>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</si>
  <si>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</si>
  <si>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</si>
  <si>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</si>
  <si>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</si>
  <si>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</si>
  <si>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</si>
  <si>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</si>
  <si>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</si>
  <si>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</si>
  <si>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</si>
  <si>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</si>
  <si>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</si>
  <si>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</si>
  <si>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</si>
  <si>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</si>
  <si>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</si>
  <si>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</si>
  <si>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</si>
  <si>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</si>
  <si>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</si>
  <si>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</si>
  <si>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</si>
  <si>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</si>
  <si>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</si>
  <si>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</si>
  <si>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</si>
  <si>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</si>
  <si>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</si>
  <si>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</si>
  <si>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</si>
  <si>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</si>
  <si>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</si>
  <si>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</si>
  <si>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</si>
  <si>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</si>
  <si>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</si>
  <si>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</si>
  <si>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</si>
  <si>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</si>
  <si>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</si>
  <si>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</si>
  <si>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</si>
  <si>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</si>
  <si>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</si>
  <si>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</si>
  <si>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</si>
  <si>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</si>
  <si>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</si>
  <si>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</si>
  <si>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</si>
  <si>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</si>
  <si>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</si>
  <si>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</si>
  <si>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</si>
  <si>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</si>
  <si>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</si>
  <si>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</si>
  <si>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</si>
  <si>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</si>
  <si>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</si>
  <si>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</si>
  <si>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</si>
  <si>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</si>
  <si>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</si>
  <si>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</si>
  <si>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</si>
  <si>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</si>
  <si>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</si>
  <si>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</si>
  <si>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</si>
  <si>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</si>
  <si>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</si>
  <si>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</si>
  <si>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</si>
  <si>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</si>
  <si>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</si>
  <si>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</si>
  <si>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</si>
  <si>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</si>
  <si>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</si>
  <si>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</si>
  <si>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</si>
  <si>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</si>
  <si>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</si>
  <si>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</si>
  <si>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</si>
  <si>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</si>
  <si>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</si>
  <si>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</si>
  <si>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</si>
  <si>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</si>
  <si>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</si>
  <si>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</si>
  <si>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</si>
  <si>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</si>
  <si>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</si>
  <si>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</si>
  <si>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</si>
  <si>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</si>
  <si>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</si>
  <si>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</si>
  <si>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</si>
  <si>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</si>
  <si>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</si>
  <si>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</si>
  <si>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</si>
  <si>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</si>
  <si>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</si>
  <si>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</si>
  <si>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</si>
  <si>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</si>
  <si>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</si>
  <si>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</si>
  <si>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</si>
  <si>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</si>
  <si>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</si>
  <si>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</si>
  <si>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</si>
  <si>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</si>
  <si>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</si>
  <si>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</si>
  <si>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</si>
  <si>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</si>
  <si>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</si>
  <si>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</si>
  <si>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</si>
  <si>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</si>
  <si>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</si>
  <si>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</si>
  <si>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</si>
  <si>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</si>
  <si>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</si>
  <si>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</si>
  <si>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</si>
  <si>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</si>
  <si>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</si>
  <si>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</si>
  <si>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</si>
  <si>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</si>
  <si>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</si>
  <si>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</si>
  <si>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</si>
  <si>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</si>
  <si>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</si>
  <si>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</si>
  <si>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</si>
  <si>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</si>
  <si>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</si>
  <si>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</si>
  <si>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</si>
  <si>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</si>
  <si>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</si>
  <si>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</si>
  <si>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</si>
  <si>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</si>
  <si>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</si>
  <si>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</si>
  <si>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</si>
  <si>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</si>
  <si>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</si>
  <si>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</si>
  <si>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</si>
  <si>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</si>
  <si>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</si>
  <si>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</si>
  <si>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</si>
  <si>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</si>
  <si>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</si>
  <si>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</si>
  <si>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</si>
  <si>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</si>
  <si>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</si>
  <si>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</si>
  <si>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</si>
  <si>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</si>
  <si>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</si>
  <si>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</si>
  <si>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</si>
  <si>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</si>
  <si>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</si>
  <si>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</si>
  <si>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</si>
  <si>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</si>
  <si>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</si>
  <si>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</si>
  <si>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</si>
  <si>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</si>
  <si>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</si>
  <si>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</si>
  <si>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</si>
  <si>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</si>
  <si>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</si>
  <si>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</si>
  <si>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</si>
  <si>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</si>
  <si>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</si>
  <si>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</si>
  <si>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</si>
  <si>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</si>
  <si>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</si>
  <si>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</si>
  <si>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</si>
  <si>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</si>
  <si>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</si>
  <si>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</si>
  <si>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</si>
  <si>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</si>
  <si>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</si>
  <si>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</si>
  <si>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</si>
  <si>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</si>
  <si>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</si>
  <si>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</si>
  <si>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</si>
  <si>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</si>
  <si>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</si>
  <si>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</si>
  <si>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</si>
  <si>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</si>
  <si>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</si>
  <si>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</si>
  <si>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</si>
  <si>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</si>
  <si>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</si>
  <si>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</si>
  <si>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</si>
  <si>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</si>
  <si>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</si>
  <si>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</si>
  <si>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</si>
  <si>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</si>
  <si>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</si>
  <si>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</si>
  <si>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</si>
  <si>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</si>
  <si>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</si>
  <si>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</si>
  <si>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</si>
  <si>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</si>
  <si>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</si>
  <si>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</si>
  <si>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</si>
  <si>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</si>
  <si>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</si>
  <si>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</si>
  <si>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</si>
  <si>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</si>
  <si>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</si>
  <si>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</si>
  <si>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</si>
  <si>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</si>
  <si>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</si>
  <si>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</si>
  <si>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</si>
  <si>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</si>
  <si>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</si>
  <si>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</si>
  <si>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</si>
  <si>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</si>
  <si>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</si>
  <si>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</si>
  <si>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</si>
  <si>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</si>
  <si>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</si>
  <si>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</si>
  <si>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</si>
  <si>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</si>
  <si>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</si>
  <si>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</si>
  <si>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</si>
  <si>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</si>
  <si>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</si>
  <si>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</si>
  <si>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</si>
  <si>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</si>
  <si>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</si>
  <si>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</si>
  <si>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</si>
  <si>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</si>
  <si>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</si>
  <si>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</si>
  <si>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</si>
  <si>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</si>
  <si>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</si>
  <si>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</si>
  <si>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</si>
  <si>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</si>
  <si>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</si>
  <si>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</si>
  <si>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</si>
  <si>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</si>
  <si>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</si>
  <si>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</si>
  <si>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</si>
  <si>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</si>
  <si>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</si>
  <si>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</si>
  <si>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</si>
  <si>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</si>
  <si>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</si>
  <si>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</si>
  <si>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</si>
  <si>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</si>
  <si>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</si>
  <si>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</si>
  <si>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</si>
  <si>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</si>
  <si>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</si>
  <si>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</si>
  <si>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</si>
  <si>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</si>
  <si>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</si>
  <si>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</si>
  <si>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</si>
  <si>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</si>
  <si>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</si>
  <si>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</si>
  <si>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</si>
  <si>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</si>
  <si>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</si>
  <si>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</si>
  <si>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</si>
  <si>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</si>
  <si>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</si>
  <si>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</si>
  <si>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</si>
  <si>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</si>
  <si>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</si>
  <si>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</si>
  <si>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</si>
  <si>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</si>
  <si>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</si>
  <si>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</si>
  <si>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</si>
  <si>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</si>
  <si>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</si>
  <si>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</si>
  <si>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</si>
  <si>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</si>
  <si>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</si>
  <si>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</si>
  <si>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</si>
  <si>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</si>
  <si>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</si>
  <si>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</si>
  <si>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</si>
  <si>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</si>
  <si>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</si>
  <si>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</si>
  <si>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</si>
  <si>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</si>
  <si>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</si>
  <si>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</si>
  <si>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</si>
  <si>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</si>
  <si>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</si>
  <si>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</si>
  <si>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</si>
  <si>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</si>
  <si>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</si>
  <si>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</si>
  <si>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</si>
  <si>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</si>
  <si>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</si>
  <si>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</si>
  <si>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</si>
  <si>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</si>
  <si>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</si>
  <si>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</si>
  <si>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</si>
  <si>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</si>
  <si>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</si>
  <si>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</si>
  <si>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</si>
  <si>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</si>
  <si>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</si>
  <si>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</si>
  <si>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</si>
  <si>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</si>
  <si>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</si>
  <si>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</si>
  <si>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</si>
  <si>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</si>
  <si>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</si>
  <si>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</si>
  <si>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</si>
  <si>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</si>
  <si>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</si>
  <si>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</si>
  <si>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</si>
  <si>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</si>
  <si>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</si>
  <si>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</si>
  <si>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</si>
  <si>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</si>
  <si>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</si>
  <si>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</si>
  <si>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</si>
  <si>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</si>
  <si>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</si>
  <si>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</si>
  <si>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</si>
  <si>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</si>
  <si>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</si>
  <si>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</si>
  <si>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</si>
  <si>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</si>
  <si>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</si>
  <si>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</si>
  <si>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</si>
  <si>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</si>
  <si>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</si>
  <si>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</si>
  <si>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</si>
  <si>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</si>
  <si>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</si>
  <si>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</si>
  <si>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</si>
  <si>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</si>
  <si>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</si>
  <si>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</si>
  <si>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</si>
  <si>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</si>
  <si>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</si>
  <si>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</si>
  <si>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</si>
  <si>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</si>
  <si>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</si>
  <si>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</si>
  <si>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</si>
  <si>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</si>
  <si>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</si>
  <si>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</si>
  <si>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</si>
  <si>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</si>
  <si>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</si>
  <si>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</si>
  <si>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</si>
  <si>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</si>
  <si>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</si>
  <si>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</si>
  <si>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</si>
  <si>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</si>
  <si>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</si>
  <si>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</si>
  <si>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</si>
  <si>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</si>
  <si>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</si>
  <si>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</si>
  <si>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</si>
  <si>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</si>
  <si>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</si>
  <si>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</si>
  <si>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</si>
  <si>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</si>
  <si>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</si>
  <si>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</si>
  <si>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</si>
  <si>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</si>
  <si>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</si>
  <si>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</si>
  <si>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</si>
  <si>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</si>
  <si>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</si>
  <si>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</si>
  <si>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</si>
  <si>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</si>
  <si>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</si>
  <si>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</si>
  <si>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</si>
  <si>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</si>
  <si>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</si>
  <si>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</si>
  <si>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</si>
  <si>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</si>
  <si>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</si>
  <si>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</si>
  <si>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</si>
  <si>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</si>
  <si>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</si>
  <si>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</si>
  <si>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</si>
  <si>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</si>
  <si>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</si>
  <si>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</si>
  <si>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</si>
  <si>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</si>
  <si>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</si>
  <si>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</si>
  <si>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</si>
  <si>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</si>
  <si>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</si>
  <si>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</si>
  <si>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</si>
  <si>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</si>
  <si>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</si>
  <si>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</si>
  <si>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</si>
  <si>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</si>
  <si>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</si>
  <si>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</si>
  <si>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</si>
  <si>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</si>
  <si>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</si>
  <si>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</si>
  <si>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</si>
  <si>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</si>
  <si>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</si>
  <si>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</si>
  <si>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</si>
  <si>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</si>
  <si>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</si>
  <si>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</si>
  <si>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</si>
  <si>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</si>
  <si>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</si>
  <si>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</si>
  <si>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</si>
  <si>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</si>
  <si>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</si>
  <si>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</si>
  <si>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</si>
  <si>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</si>
  <si>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</si>
  <si>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</si>
  <si>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</si>
  <si>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</si>
  <si>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</si>
  <si>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</si>
  <si>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</si>
  <si>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</si>
  <si>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</si>
  <si>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</si>
  <si>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</si>
  <si>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</si>
  <si>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</si>
  <si>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</si>
  <si>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</si>
  <si>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</si>
  <si>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</si>
  <si>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</si>
  <si>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</si>
  <si>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</si>
  <si>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</si>
  <si>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</si>
  <si>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</si>
  <si>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</si>
  <si>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</si>
  <si>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</si>
  <si>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</si>
  <si>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</si>
  <si>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</si>
  <si>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</si>
  <si>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</si>
  <si>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</si>
  <si>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</si>
  <si>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</si>
  <si>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</si>
  <si>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</si>
  <si>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</si>
  <si>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</si>
  <si>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</si>
  <si>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</si>
  <si>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</si>
  <si>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</si>
  <si>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</si>
  <si>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</si>
  <si>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</si>
  <si>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</si>
  <si>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</si>
  <si>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</si>
  <si>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</si>
  <si>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</si>
  <si>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</si>
  <si>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</si>
  <si>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</si>
  <si>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</si>
  <si>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</si>
  <si>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</si>
  <si>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</si>
  <si>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</si>
  <si>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</si>
  <si>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</si>
  <si>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</si>
  <si>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</si>
  <si>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</si>
  <si>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</si>
  <si>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</si>
  <si>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</si>
  <si>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</si>
  <si>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</si>
  <si>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</si>
  <si>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</si>
  <si>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</si>
  <si>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</si>
  <si>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</si>
  <si>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</si>
  <si>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</si>
  <si>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</si>
  <si>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</si>
  <si>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</si>
  <si>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</si>
  <si>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</si>
  <si>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</si>
  <si>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</si>
  <si>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</si>
  <si>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</si>
  <si>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</si>
  <si>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</si>
  <si>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</si>
  <si>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</si>
  <si>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</si>
  <si>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</si>
  <si>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</si>
  <si>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</si>
  <si>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</si>
  <si>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</si>
  <si>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</si>
  <si>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</si>
  <si>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</si>
  <si>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</si>
  <si>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</si>
  <si>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</si>
  <si>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</si>
  <si>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</si>
  <si>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</si>
  <si>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</si>
  <si>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</si>
  <si>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</si>
  <si>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</si>
  <si>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</si>
  <si>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</si>
  <si>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</si>
  <si>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</si>
  <si>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</si>
  <si>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</si>
  <si>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</si>
  <si>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</si>
  <si>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</si>
  <si>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</si>
  <si>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</si>
  <si>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</si>
  <si>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</si>
  <si>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</si>
  <si>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</si>
  <si>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</si>
  <si>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</si>
  <si>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</si>
  <si>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</si>
  <si>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</si>
  <si>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</si>
  <si>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</si>
  <si>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</si>
  <si>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</si>
  <si>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</si>
  <si>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</si>
  <si>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</si>
  <si>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</si>
  <si>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</si>
  <si>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</si>
  <si>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</si>
  <si>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</si>
  <si>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</si>
  <si>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</si>
  <si>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</si>
  <si>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</si>
  <si>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</si>
  <si>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</si>
  <si>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</si>
  <si>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</si>
  <si>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</si>
  <si>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</si>
  <si>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</si>
  <si>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</si>
  <si>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</si>
  <si>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</si>
  <si>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</si>
  <si>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</si>
  <si>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</si>
  <si>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</si>
  <si>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</si>
  <si>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</si>
  <si>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</si>
  <si>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</si>
  <si>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</si>
  <si>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</si>
  <si>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</si>
  <si>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</si>
  <si>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</si>
  <si>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</si>
  <si>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</si>
  <si>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</si>
  <si>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</si>
  <si>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</si>
  <si>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</si>
  <si>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</si>
  <si>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</si>
  <si>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</si>
  <si>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</si>
  <si>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</si>
  <si>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</si>
  <si>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</si>
  <si>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</si>
  <si>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</si>
  <si>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</si>
  <si>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</si>
  <si>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</si>
  <si>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</si>
  <si>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</si>
  <si>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</si>
  <si>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</si>
  <si>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</si>
  <si>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</si>
  <si>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</si>
  <si>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</si>
  <si>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</si>
  <si>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</si>
  <si>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</si>
  <si>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</si>
  <si>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</si>
  <si>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</si>
  <si>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</si>
  <si>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</si>
  <si>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</si>
  <si>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</si>
  <si>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</si>
  <si>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</si>
  <si>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</si>
  <si>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</si>
  <si>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</si>
  <si>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</si>
  <si>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</si>
  <si>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</si>
  <si>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</si>
  <si>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</si>
  <si>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</si>
  <si>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</si>
  <si>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</si>
  <si>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</si>
  <si>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</si>
  <si>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</si>
  <si>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</si>
  <si>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</si>
  <si>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</si>
  <si>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</si>
  <si>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</si>
  <si>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</si>
  <si>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</si>
  <si>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</si>
  <si>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</si>
  <si>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</si>
  <si>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</si>
  <si>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</si>
  <si>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</si>
  <si>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</si>
  <si>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</si>
  <si>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</si>
  <si>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</si>
  <si>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</si>
  <si>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</si>
  <si>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</si>
  <si>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</si>
  <si>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</si>
  <si>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</si>
  <si>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</si>
  <si>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</si>
  <si>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</si>
  <si>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</si>
  <si>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</si>
  <si>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</si>
  <si>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</si>
  <si>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</si>
  <si>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</si>
  <si>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</si>
  <si>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</si>
  <si>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</si>
  <si>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</si>
  <si>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</si>
  <si>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</si>
  <si>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</si>
  <si>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</si>
  <si>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</si>
  <si>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</si>
  <si>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</si>
  <si>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</si>
  <si>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</si>
  <si>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</si>
  <si>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</si>
  <si>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</si>
  <si>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</si>
  <si>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</si>
  <si>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</si>
  <si>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</si>
  <si>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</si>
  <si>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</si>
  <si>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</si>
  <si>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</si>
  <si>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</si>
  <si>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</si>
  <si>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</si>
  <si>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</si>
  <si>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</si>
  <si>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</si>
  <si>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</si>
  <si>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</si>
  <si>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</si>
  <si>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</si>
  <si>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</si>
  <si>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</si>
  <si>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</si>
  <si>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</si>
  <si>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</si>
  <si>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</si>
  <si>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</si>
  <si>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</si>
  <si>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</si>
  <si>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</si>
  <si>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</si>
  <si>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</si>
  <si>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</si>
  <si>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</si>
  <si>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</si>
  <si>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</si>
  <si>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</si>
  <si>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</si>
  <si>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</si>
  <si>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</si>
  <si>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</si>
  <si>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</si>
  <si>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</si>
  <si>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</si>
  <si>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</si>
  <si>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</si>
  <si>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</si>
  <si>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</si>
  <si>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</si>
  <si>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</si>
  <si>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</si>
  <si>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</si>
  <si>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</si>
  <si>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</si>
  <si>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</si>
  <si>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</si>
  <si>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</si>
  <si>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</si>
  <si>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</si>
  <si>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</si>
  <si>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</si>
  <si>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</si>
  <si>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</si>
  <si>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</si>
  <si>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</si>
  <si>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</si>
  <si>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</si>
  <si>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</si>
  <si>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</si>
  <si>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</si>
  <si>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</si>
  <si>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</si>
  <si>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</si>
  <si>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</si>
  <si>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</si>
  <si>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</si>
  <si>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</si>
  <si>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</si>
  <si>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</si>
  <si>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</si>
  <si>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</si>
  <si>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</si>
  <si>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</si>
  <si>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</si>
  <si>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</si>
  <si>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</si>
  <si>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</si>
  <si>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</si>
  <si>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</si>
  <si>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</si>
  <si>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</si>
  <si>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</si>
  <si>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</si>
  <si>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</si>
  <si>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</si>
  <si>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</si>
  <si>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</si>
  <si>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</si>
  <si>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</si>
  <si>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</si>
  <si>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</si>
  <si>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</si>
  <si>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</si>
  <si>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</si>
  <si>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</si>
  <si>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</si>
  <si>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</si>
  <si>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</si>
  <si>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</si>
  <si>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</si>
  <si>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</si>
  <si>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</si>
  <si>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</si>
  <si>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</si>
  <si>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</si>
  <si>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</si>
  <si>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</si>
  <si>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</si>
  <si>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</si>
  <si>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</si>
  <si>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</si>
  <si>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</si>
  <si>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</si>
  <si>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</si>
  <si>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</si>
  <si>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</si>
  <si>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</si>
  <si>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</si>
  <si>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</si>
  <si>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</si>
  <si>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</si>
  <si>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</si>
  <si>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</si>
  <si>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</si>
  <si>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</si>
  <si>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</si>
  <si>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</si>
  <si>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</si>
  <si>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</si>
  <si>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</si>
  <si>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</si>
  <si>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</si>
  <si>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</si>
  <si>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</si>
  <si>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</si>
  <si>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</si>
  <si>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</si>
  <si>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</si>
  <si>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</si>
  <si>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</si>
  <si>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</si>
  <si>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</si>
  <si>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</si>
  <si>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</si>
  <si>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</si>
  <si>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</si>
  <si>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</si>
  <si>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</si>
  <si>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</si>
  <si>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</si>
  <si>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</si>
  <si>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</si>
  <si>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</si>
  <si>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</si>
  <si>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</si>
  <si>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</si>
  <si>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</si>
  <si>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</si>
  <si>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</si>
  <si>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</si>
  <si>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</si>
  <si>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</si>
  <si>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</si>
  <si>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</si>
  <si>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</si>
  <si>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</si>
  <si>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</si>
  <si>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</si>
  <si>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</si>
  <si>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</si>
  <si>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</si>
  <si>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</si>
  <si>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</si>
  <si>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</si>
  <si>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</si>
  <si>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</si>
  <si>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</si>
  <si>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</si>
  <si>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</si>
  <si>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</si>
  <si>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</si>
  <si>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</si>
  <si>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</si>
  <si>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</si>
  <si>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</si>
  <si>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</si>
  <si>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</si>
  <si>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</si>
  <si>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</si>
  <si>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</si>
  <si>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</si>
  <si>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</si>
  <si>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</si>
  <si>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</si>
  <si>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</si>
  <si>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</si>
  <si>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</si>
  <si>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</si>
  <si>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</si>
  <si>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</si>
  <si>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</si>
  <si>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</si>
  <si>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</si>
  <si>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</si>
  <si>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</si>
  <si>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</si>
  <si>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</si>
  <si>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</si>
  <si>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</si>
  <si>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</si>
  <si>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</si>
  <si>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</si>
  <si>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</si>
  <si>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</si>
  <si>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</si>
  <si>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</si>
  <si>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</si>
  <si>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</si>
  <si>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</si>
  <si>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</si>
  <si>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</si>
  <si>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</si>
  <si>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</si>
  <si>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</si>
  <si>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</si>
  <si>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</si>
  <si>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</si>
  <si>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</si>
  <si>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</si>
  <si>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</si>
  <si>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</si>
  <si>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</si>
  <si>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</si>
  <si>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</si>
  <si>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</si>
  <si>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</si>
  <si>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</si>
  <si>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</si>
  <si>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</si>
  <si>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</si>
  <si>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</si>
  <si>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</si>
  <si>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</si>
  <si>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</si>
  <si>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</si>
  <si>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</si>
  <si>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</si>
  <si>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</si>
  <si>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</si>
  <si>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</si>
  <si>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</si>
  <si>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</si>
  <si>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</si>
  <si>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</si>
  <si>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</si>
  <si>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</si>
  <si>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</si>
  <si>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</si>
  <si>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</si>
  <si>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</si>
  <si>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</si>
  <si>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</si>
  <si>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</si>
  <si>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</si>
  <si>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</si>
  <si>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</si>
  <si>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</si>
  <si>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</si>
  <si>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</si>
  <si>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</si>
  <si>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</si>
  <si>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</si>
  <si>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</si>
  <si>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</si>
  <si>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</si>
  <si>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</si>
  <si>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</si>
  <si>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</si>
  <si>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</si>
  <si>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</si>
  <si>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</si>
  <si>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</si>
  <si>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</si>
  <si>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</si>
  <si>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</si>
  <si>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</si>
  <si>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</si>
  <si>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</si>
  <si>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</si>
  <si>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</si>
  <si>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</si>
  <si>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</si>
  <si>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</si>
  <si>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</si>
  <si>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</si>
  <si>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</si>
  <si>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</si>
  <si>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</si>
  <si>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</si>
  <si>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</si>
  <si>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</si>
  <si>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</si>
  <si>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</si>
  <si>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</si>
  <si>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</si>
  <si>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</si>
  <si>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</si>
  <si>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</si>
  <si>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</si>
  <si>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</si>
  <si>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</si>
  <si>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</si>
  <si>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</si>
  <si>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</si>
  <si>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</si>
  <si>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</si>
  <si>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</si>
  <si>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</si>
  <si>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</si>
  <si>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</si>
  <si>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</si>
  <si>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</si>
  <si>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</si>
  <si>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</si>
  <si>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</si>
  <si>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</si>
  <si>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</si>
  <si>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</si>
  <si>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</si>
  <si>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</si>
  <si>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</si>
  <si>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</si>
  <si>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</si>
  <si>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</si>
  <si>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</si>
  <si>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</si>
  <si>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</si>
  <si>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</si>
  <si>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</si>
  <si>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</si>
  <si>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</si>
  <si>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</si>
  <si>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</si>
  <si>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</si>
  <si>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</si>
  <si>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</si>
  <si>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</si>
  <si>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</si>
  <si>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</si>
  <si>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</si>
  <si>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</si>
  <si>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</si>
  <si>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</si>
  <si>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</si>
  <si>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</si>
  <si>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</si>
  <si>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</si>
  <si>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</si>
  <si>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</si>
  <si>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</si>
  <si>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</si>
  <si>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</si>
  <si>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</si>
  <si>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</si>
  <si>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</si>
  <si>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</si>
  <si>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</si>
  <si>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</si>
  <si>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</si>
  <si>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</si>
  <si>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</si>
  <si>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</si>
  <si>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</si>
  <si>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</si>
  <si>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</si>
  <si>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</si>
  <si>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</si>
  <si>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</si>
  <si>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</si>
  <si>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</si>
  <si>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</si>
  <si>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</si>
  <si>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</si>
  <si>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</si>
  <si>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</si>
  <si>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</si>
  <si>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</si>
  <si>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</si>
  <si>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</si>
  <si>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</si>
  <si>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</si>
  <si>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</si>
  <si>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</si>
  <si>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</si>
  <si>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</si>
  <si>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</si>
  <si>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</si>
  <si>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</si>
  <si>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</si>
  <si>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</si>
  <si>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</si>
  <si>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</si>
  <si>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</si>
  <si>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</si>
  <si>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</si>
  <si>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</si>
  <si>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</si>
  <si>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</si>
  <si>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</si>
  <si>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</si>
  <si>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</si>
  <si>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</si>
  <si>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</si>
  <si>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</si>
  <si>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</si>
  <si>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</si>
  <si>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</si>
  <si>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</si>
  <si>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</si>
  <si>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</si>
  <si>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</si>
  <si>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</si>
  <si>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</si>
  <si>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</si>
  <si>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</si>
  <si>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</si>
  <si>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</si>
  <si>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</si>
  <si>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</si>
  <si>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</si>
  <si>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</si>
  <si>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</si>
  <si>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</si>
  <si>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</si>
  <si>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</si>
  <si>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</si>
  <si>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</si>
  <si>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</si>
  <si>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</si>
  <si>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</si>
  <si>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</si>
  <si>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</si>
  <si>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</si>
  <si>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</si>
  <si>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</si>
  <si>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</si>
  <si>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</si>
  <si>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</si>
  <si>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</si>
  <si>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</si>
  <si>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</si>
  <si>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</si>
  <si>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</si>
  <si>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</si>
  <si>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</si>
  <si>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</si>
  <si>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</si>
  <si>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</si>
  <si>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</si>
  <si>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</si>
  <si>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</si>
  <si>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</si>
  <si>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</si>
  <si>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</si>
  <si>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</si>
  <si>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</si>
  <si>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</si>
  <si>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</si>
  <si>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</si>
  <si>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</si>
  <si>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</si>
  <si>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</si>
  <si>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</si>
  <si>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</si>
  <si>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</si>
  <si>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</si>
  <si>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</si>
  <si>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</si>
  <si>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</si>
  <si>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</si>
  <si>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</si>
  <si>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</si>
  <si>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</si>
  <si>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</si>
  <si>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</si>
  <si>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</si>
  <si>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</si>
  <si>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</si>
  <si>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</si>
  <si>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</si>
  <si>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</si>
  <si>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</si>
  <si>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</si>
  <si>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</si>
  <si>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</si>
  <si>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</si>
  <si>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</si>
  <si>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</si>
  <si>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</si>
  <si>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</si>
  <si>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</si>
  <si>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</si>
  <si>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</si>
  <si>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</si>
  <si>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</si>
  <si>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</si>
  <si>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</si>
  <si>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</si>
  <si>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</si>
  <si>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</si>
  <si>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</si>
  <si>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</si>
  <si>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</si>
  <si>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</si>
  <si>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</si>
  <si>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</si>
  <si>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</si>
  <si>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</si>
  <si>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</si>
  <si>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</si>
  <si>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</si>
  <si>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</si>
  <si>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</si>
  <si>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</si>
  <si>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</si>
  <si>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</si>
  <si>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</si>
  <si>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</si>
  <si>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</si>
  <si>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</si>
  <si>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</si>
  <si>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</si>
  <si>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</si>
  <si>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</si>
  <si>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</si>
  <si>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</si>
  <si>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</si>
  <si>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</si>
  <si>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</si>
  <si>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</si>
  <si>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</si>
  <si>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</si>
  <si>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</si>
  <si>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</si>
  <si>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</si>
  <si>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</si>
  <si>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</si>
  <si>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</si>
  <si>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</si>
  <si>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</si>
  <si>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</si>
  <si>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</si>
  <si>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</si>
  <si>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</si>
  <si>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</si>
  <si>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</si>
  <si>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</si>
  <si>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</si>
  <si>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</si>
  <si>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</si>
  <si>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</si>
  <si>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</si>
  <si>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</si>
  <si>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</si>
  <si>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</si>
  <si>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</si>
  <si>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</si>
  <si>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</si>
  <si>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</si>
  <si>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</si>
  <si>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</si>
  <si>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</si>
  <si>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</si>
  <si>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</si>
  <si>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</si>
  <si>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</si>
  <si>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</si>
  <si>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</si>
  <si>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</si>
  <si>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</si>
  <si>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</si>
  <si>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</si>
  <si>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</si>
  <si>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</si>
  <si>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</si>
  <si>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</si>
  <si>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</si>
  <si>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</si>
  <si>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</si>
  <si>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</si>
  <si>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</si>
  <si>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</si>
  <si>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</si>
  <si>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</si>
  <si>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</si>
  <si>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</si>
  <si>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</si>
  <si>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</si>
  <si>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</si>
  <si>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</si>
  <si>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</si>
  <si>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</si>
  <si>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</si>
  <si>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</si>
  <si>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</si>
  <si>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</si>
  <si>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</si>
  <si>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</si>
  <si>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</si>
  <si>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</si>
  <si>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</si>
  <si>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</si>
  <si>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</si>
  <si>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</si>
  <si>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</si>
  <si>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</si>
  <si>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</si>
  <si>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</si>
  <si>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</si>
  <si>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</si>
  <si>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</si>
  <si>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</si>
  <si>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</si>
  <si>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</si>
  <si>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</si>
  <si>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</si>
  <si>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</si>
  <si>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</si>
  <si>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</si>
  <si>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</si>
  <si>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</si>
  <si>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</si>
  <si>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</si>
  <si>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</si>
  <si>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</si>
  <si>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</si>
  <si>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</si>
  <si>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</si>
  <si>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</si>
  <si>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</si>
  <si>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</si>
  <si>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</si>
  <si>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</si>
  <si>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</si>
  <si>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</si>
  <si>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</si>
  <si>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</si>
  <si>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</si>
  <si>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</si>
  <si>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</si>
  <si>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</si>
  <si>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</si>
  <si>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</si>
  <si>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</si>
  <si>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</si>
  <si>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</si>
  <si>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</si>
  <si>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</si>
  <si>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</si>
  <si>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</si>
  <si>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</si>
  <si>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</si>
  <si>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</si>
  <si>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</si>
  <si>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</si>
  <si>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</si>
  <si>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</si>
  <si>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</si>
  <si>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</si>
  <si>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</si>
  <si>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</si>
  <si>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</si>
  <si>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</si>
  <si>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</si>
  <si>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</si>
  <si>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</si>
  <si>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</si>
  <si>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</si>
  <si>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</si>
  <si>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</si>
  <si>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</si>
  <si>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</si>
  <si>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</si>
  <si>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</si>
  <si>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</si>
  <si>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</si>
  <si>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</si>
  <si>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</si>
  <si>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</si>
  <si>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</si>
  <si>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</si>
  <si>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</si>
  <si>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</si>
  <si>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</si>
  <si>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</si>
  <si>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</si>
  <si>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</si>
  <si>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</si>
  <si>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</si>
  <si>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</si>
  <si>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</si>
  <si>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</si>
  <si>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</si>
  <si>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</si>
  <si>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</si>
  <si>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</si>
  <si>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</si>
  <si>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</si>
  <si>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</si>
  <si>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</si>
  <si>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</si>
  <si>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</si>
  <si>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</si>
  <si>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</si>
  <si>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</si>
  <si>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</si>
  <si>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</si>
  <si>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</si>
  <si>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</si>
  <si>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</si>
  <si>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</si>
  <si>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</si>
  <si>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</si>
  <si>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</si>
  <si>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</si>
  <si>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</si>
  <si>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</si>
  <si>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</si>
  <si>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</si>
  <si>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</si>
  <si>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</si>
  <si>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</si>
  <si>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</si>
  <si>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</si>
  <si>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</si>
  <si>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</si>
  <si>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</si>
  <si>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</si>
  <si>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</si>
  <si>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</si>
  <si>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</si>
  <si>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</si>
  <si>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</si>
  <si>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</si>
  <si>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</si>
  <si>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</si>
  <si>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</si>
  <si>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</si>
  <si>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</si>
  <si>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</si>
  <si>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</si>
  <si>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</si>
  <si>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</si>
  <si>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</si>
  <si>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</si>
  <si>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</si>
  <si>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</si>
  <si>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</si>
  <si>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</si>
  <si>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</si>
  <si>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</si>
  <si>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</si>
  <si>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</si>
  <si>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</si>
  <si>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</si>
  <si>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</si>
  <si>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</si>
  <si>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</si>
  <si>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</si>
  <si>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</si>
  <si>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</si>
  <si>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</si>
  <si>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</si>
  <si>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</si>
  <si>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</si>
  <si>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</si>
  <si>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</si>
  <si>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</si>
  <si>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</si>
  <si>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</si>
  <si>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</si>
  <si>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</si>
  <si>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</si>
  <si>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</si>
  <si>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</si>
  <si>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</si>
  <si>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</si>
  <si>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</si>
  <si>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</si>
  <si>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</si>
  <si>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</si>
  <si>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</si>
  <si>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</si>
  <si>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</si>
  <si>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</si>
  <si>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</si>
  <si>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</si>
  <si>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</si>
  <si>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</si>
  <si>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</si>
  <si>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</si>
  <si>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</si>
  <si>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</si>
  <si>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</si>
  <si>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</si>
  <si>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</si>
  <si>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</si>
  <si>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</si>
  <si>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</si>
  <si>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</si>
  <si>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</si>
  <si>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</si>
  <si>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</si>
  <si>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</si>
  <si>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</si>
  <si>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</si>
  <si>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</si>
  <si>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</si>
  <si>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</si>
  <si>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</si>
  <si>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</si>
  <si>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</si>
  <si>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</si>
  <si>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</si>
  <si>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</si>
  <si>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</si>
  <si>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</si>
  <si>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</si>
  <si>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</si>
  <si>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</si>
  <si>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</si>
  <si>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</si>
  <si>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</si>
  <si>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</si>
  <si>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</si>
  <si>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</si>
  <si>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</si>
  <si>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</si>
  <si>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</si>
  <si>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</si>
  <si>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</si>
  <si>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</si>
  <si>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</si>
  <si>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</si>
  <si>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</si>
  <si>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</si>
  <si>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</si>
  <si>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</si>
  <si>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</si>
  <si>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</si>
  <si>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</si>
  <si>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</si>
  <si>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</si>
  <si>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</si>
  <si>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</si>
  <si>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</si>
  <si>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</si>
  <si>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</si>
  <si>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</si>
  <si>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</si>
  <si>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</si>
  <si>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</si>
  <si>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</si>
  <si>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</si>
  <si>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</si>
  <si>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</si>
  <si>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</si>
  <si>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</si>
  <si>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</si>
  <si>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</si>
  <si>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</si>
  <si>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</si>
  <si>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</si>
  <si>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</si>
  <si>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</si>
  <si>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</si>
  <si>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</si>
  <si>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</si>
  <si>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</si>
  <si>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</si>
  <si>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</si>
  <si>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</si>
  <si>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</si>
  <si>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</si>
  <si>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</si>
  <si>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</si>
  <si>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</si>
  <si>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</si>
  <si>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</si>
  <si>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</si>
  <si>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</si>
  <si>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</si>
  <si>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</si>
  <si>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</si>
  <si>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</si>
  <si>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</si>
  <si>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</si>
  <si>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</si>
  <si>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</si>
  <si>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</si>
  <si>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</si>
  <si>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</si>
  <si>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</si>
  <si>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</si>
  <si>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</si>
  <si>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</si>
  <si>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</si>
  <si>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</si>
  <si>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</si>
  <si>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</si>
  <si>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</si>
  <si>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</si>
  <si>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</si>
  <si>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</si>
  <si>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</si>
  <si>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</si>
  <si>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</si>
  <si>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</si>
  <si>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</si>
  <si>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</si>
  <si>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</si>
  <si>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</si>
  <si>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</si>
  <si>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</si>
  <si>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</si>
  <si>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</si>
  <si>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</si>
  <si>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</si>
  <si>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</si>
  <si>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</si>
  <si>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</si>
  <si>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</si>
  <si>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</si>
  <si>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</si>
  <si>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</si>
  <si>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</si>
  <si>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</si>
  <si>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</si>
  <si>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</si>
  <si>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</si>
  <si>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</si>
  <si>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</si>
  <si>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</si>
  <si>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</si>
  <si>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</si>
  <si>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</si>
  <si>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</si>
  <si>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</si>
  <si>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</si>
  <si>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</si>
  <si>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</si>
  <si>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</si>
  <si>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</si>
  <si>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</si>
  <si>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</si>
  <si>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</si>
  <si>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</si>
  <si>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</si>
  <si>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</si>
  <si>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</si>
  <si>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</si>
  <si>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</si>
  <si>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</si>
  <si>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</si>
  <si>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</si>
  <si>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</si>
  <si>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</si>
  <si>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</si>
  <si>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</si>
  <si>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</si>
  <si>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</si>
  <si>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</si>
  <si>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</si>
  <si>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</si>
  <si>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</si>
  <si>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</si>
  <si>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</si>
  <si>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</si>
  <si>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</si>
  <si>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</si>
  <si>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</si>
  <si>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</si>
  <si>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</si>
  <si>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</si>
  <si>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</si>
  <si>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</si>
  <si>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</si>
  <si>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</si>
  <si>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</si>
  <si>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</si>
  <si>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</si>
  <si>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</si>
  <si>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</si>
  <si>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</si>
  <si>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</si>
  <si>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</si>
  <si>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</si>
  <si>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</si>
  <si>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</si>
  <si>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</si>
  <si>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</si>
  <si>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</si>
  <si>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</si>
  <si>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</si>
  <si>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</si>
  <si>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</si>
  <si>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</si>
  <si>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</si>
  <si>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</si>
  <si>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</si>
  <si>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</si>
  <si>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</si>
  <si>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</si>
  <si>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</si>
  <si>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</si>
  <si>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</si>
  <si>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</si>
  <si>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</si>
  <si>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</si>
  <si>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</si>
  <si>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</si>
  <si>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</si>
  <si>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</si>
  <si>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</si>
  <si>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</si>
  <si>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</si>
  <si>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</si>
  <si>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</si>
  <si>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</si>
  <si>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</si>
  <si>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</si>
  <si>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</si>
  <si>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</si>
  <si>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</si>
  <si>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</si>
  <si>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</si>
  <si>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</si>
  <si>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</si>
  <si>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</si>
  <si>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</si>
  <si>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</si>
  <si>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</si>
  <si>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</si>
  <si>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</si>
  <si>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</si>
  <si>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</si>
  <si>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</si>
  <si>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</si>
  <si>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</si>
  <si>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</si>
  <si>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</si>
  <si>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</si>
  <si>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</si>
  <si>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</si>
  <si>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</si>
  <si>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</si>
  <si>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</si>
  <si>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</si>
  <si>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</si>
  <si>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</si>
  <si>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</si>
  <si>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</si>
  <si>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</si>
  <si>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</si>
  <si>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</si>
  <si>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</si>
  <si>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</si>
  <si>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</si>
  <si>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</si>
  <si>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</si>
  <si>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</si>
  <si>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</si>
  <si>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</si>
  <si>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</si>
  <si>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</si>
  <si>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</si>
  <si>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</si>
  <si>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</si>
  <si>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</si>
  <si>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</si>
  <si>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</si>
  <si>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</si>
  <si>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</si>
  <si>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</si>
  <si>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</si>
  <si>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</si>
  <si>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</si>
  <si>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</si>
  <si>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</si>
  <si>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</si>
  <si>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</si>
  <si>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</si>
  <si>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</si>
  <si>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</si>
  <si>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</si>
  <si>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</si>
  <si>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</si>
  <si>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</si>
  <si>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</si>
  <si>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</si>
  <si>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</si>
  <si>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</si>
  <si>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</si>
  <si>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</si>
  <si>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</si>
  <si>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</si>
  <si>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</si>
  <si>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</si>
  <si>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</si>
  <si>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</si>
  <si>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</si>
  <si>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</si>
  <si>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</si>
  <si>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</si>
  <si>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</si>
  <si>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</si>
  <si>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</si>
  <si>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</si>
  <si>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</si>
  <si>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</si>
  <si>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</si>
  <si>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</si>
  <si>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</si>
  <si>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</si>
  <si>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</si>
  <si>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</si>
  <si>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</si>
  <si>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</si>
  <si>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</si>
  <si>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</si>
  <si>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</si>
  <si>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</si>
  <si>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</si>
  <si>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</si>
  <si>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</si>
  <si>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</si>
  <si>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</si>
  <si>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</si>
  <si>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</si>
  <si>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</si>
  <si>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</si>
  <si>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</si>
  <si>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</si>
  <si>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</si>
  <si>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</si>
  <si>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</si>
  <si>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</si>
  <si>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</si>
  <si>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</si>
  <si>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</si>
  <si>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</si>
  <si>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</si>
  <si>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</si>
  <si>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</si>
  <si>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</si>
  <si>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</si>
  <si>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</si>
  <si>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</si>
  <si>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</si>
  <si>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</si>
  <si>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</si>
  <si>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</si>
  <si>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</si>
  <si>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</si>
  <si>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</si>
  <si>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</si>
  <si>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</si>
  <si>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</si>
  <si>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</si>
  <si>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</si>
  <si>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</si>
  <si>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</si>
  <si>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</si>
  <si>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</si>
  <si>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</si>
  <si>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</si>
  <si>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</si>
  <si>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</si>
  <si>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</si>
  <si>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</si>
  <si>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</si>
  <si>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</si>
  <si>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</si>
  <si>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</si>
  <si>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</si>
  <si>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</si>
  <si>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</si>
  <si>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</si>
  <si>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</si>
  <si>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</si>
  <si>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</si>
  <si>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</si>
  <si>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</si>
  <si>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</si>
  <si>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</si>
  <si>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</si>
  <si>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</si>
  <si>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</si>
  <si>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</si>
  <si>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</si>
  <si>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</si>
  <si>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</si>
  <si>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</si>
  <si>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</si>
  <si>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</si>
  <si>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</si>
  <si>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</si>
  <si>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</si>
  <si>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</si>
  <si>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</si>
  <si>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</si>
  <si>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</si>
  <si>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</si>
  <si>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</si>
  <si>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</si>
  <si>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</si>
  <si>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</si>
  <si>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</si>
  <si>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</si>
  <si>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</si>
  <si>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</si>
  <si>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</si>
  <si>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</si>
  <si>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</si>
  <si>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</si>
  <si>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</si>
  <si>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</si>
  <si>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</si>
  <si>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</si>
  <si>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</si>
  <si>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</si>
  <si>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</si>
  <si>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</si>
  <si>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</si>
  <si>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</si>
  <si>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</si>
  <si>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</si>
  <si>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</si>
  <si>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</si>
  <si>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</si>
  <si>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</si>
  <si>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</si>
  <si>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</si>
  <si>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</si>
  <si>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</si>
  <si>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</si>
  <si>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</si>
  <si>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</si>
  <si>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</si>
  <si>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</si>
  <si>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</si>
  <si>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</si>
  <si>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</si>
  <si>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</si>
  <si>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</si>
  <si>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</si>
  <si>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</si>
  <si>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</si>
  <si>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</si>
  <si>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</si>
  <si>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</si>
  <si>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</si>
  <si>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</si>
  <si>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</si>
  <si>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</si>
  <si>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</si>
  <si>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</si>
  <si>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</si>
  <si>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</si>
  <si>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</si>
  <si>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</si>
  <si>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</si>
  <si>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</si>
  <si>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</si>
  <si>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</si>
  <si>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</si>
  <si>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</si>
  <si>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</si>
  <si>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</si>
  <si>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</si>
  <si>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</si>
  <si>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</si>
  <si>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</si>
  <si>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</si>
  <si>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</si>
  <si>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</si>
  <si>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</si>
  <si>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</si>
  <si>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</si>
  <si>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</si>
  <si>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</si>
  <si>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</si>
  <si>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</si>
  <si>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</si>
  <si>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</si>
  <si>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</si>
  <si>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</si>
  <si>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</si>
  <si>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</si>
  <si>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</si>
  <si>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</si>
  <si>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</si>
  <si>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</si>
  <si>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</si>
  <si>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</si>
  <si>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</si>
  <si>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</si>
  <si>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</si>
  <si>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</si>
  <si>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</si>
  <si>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</si>
  <si>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</si>
  <si>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</si>
  <si>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</si>
  <si>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</si>
  <si>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</si>
  <si>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</si>
  <si>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</si>
  <si>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</si>
  <si>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</si>
  <si>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</si>
  <si>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</si>
  <si>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</si>
  <si>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</si>
  <si>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</si>
  <si>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</si>
  <si>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</si>
  <si>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</si>
  <si>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</si>
  <si>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</si>
  <si>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</si>
  <si>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</si>
  <si>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</si>
  <si>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</si>
  <si>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</si>
  <si>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</si>
  <si>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</si>
  <si>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</si>
  <si>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</si>
  <si>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</si>
  <si>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</si>
  <si>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</si>
  <si>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</si>
  <si>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</si>
  <si>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</si>
  <si>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</si>
  <si>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</si>
  <si>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</si>
  <si>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</si>
  <si>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</si>
  <si>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</si>
  <si>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</si>
  <si>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</si>
  <si>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</si>
  <si>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</si>
  <si>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</si>
  <si>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</si>
  <si>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</si>
  <si>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</si>
  <si>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</si>
  <si>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</si>
  <si>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</si>
  <si>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</si>
  <si>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</si>
  <si>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</si>
  <si>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</si>
  <si>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</si>
  <si>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</si>
  <si>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</si>
  <si>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</si>
  <si>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</si>
  <si>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</si>
  <si>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</si>
  <si>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</si>
  <si>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</si>
  <si>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</si>
  <si>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</si>
  <si>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</si>
  <si>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</si>
  <si>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</si>
  <si>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</si>
  <si>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</si>
  <si>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</si>
  <si>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</si>
  <si>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</si>
  <si>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</si>
  <si>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</si>
  <si>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</si>
  <si>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</si>
  <si>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</si>
  <si>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</si>
  <si>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</si>
  <si>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</si>
  <si>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</si>
  <si>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</si>
  <si>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</si>
  <si>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</si>
  <si>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</si>
  <si>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</si>
  <si>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</si>
  <si>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</si>
  <si>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</si>
  <si>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</si>
  <si>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</si>
  <si>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</si>
  <si>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</si>
  <si>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</si>
  <si>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</si>
  <si>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</si>
  <si>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</si>
  <si>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</si>
  <si>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</si>
  <si>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</si>
  <si>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</si>
  <si>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</si>
  <si>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</si>
  <si>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</si>
  <si>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</si>
  <si>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</si>
  <si>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</si>
  <si>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</si>
  <si>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</si>
  <si>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</si>
  <si>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</si>
  <si>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</si>
  <si>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</si>
  <si>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</si>
  <si>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</si>
  <si>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</si>
  <si>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</si>
  <si>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</si>
  <si>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</si>
  <si>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</si>
  <si>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</si>
  <si>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</si>
  <si>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</si>
  <si>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</si>
  <si>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</si>
  <si>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</si>
  <si>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</si>
  <si>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</si>
  <si>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</si>
  <si>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</si>
  <si>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</si>
  <si>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</si>
  <si>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</si>
  <si>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</si>
  <si>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</si>
  <si>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</si>
  <si>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</si>
  <si>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</si>
  <si>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</si>
  <si>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</si>
  <si>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</si>
  <si>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</si>
  <si>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</si>
  <si>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</si>
  <si>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</si>
  <si>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</si>
  <si>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</si>
  <si>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</si>
  <si>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</si>
  <si>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</si>
  <si>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</si>
  <si>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</si>
  <si>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</si>
  <si>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</si>
  <si>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</si>
  <si>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</si>
  <si>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</si>
  <si>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</si>
  <si>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</si>
  <si>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</si>
  <si>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</si>
  <si>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</si>
  <si>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</si>
  <si>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</si>
  <si>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</si>
  <si>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</si>
  <si>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</si>
  <si>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</si>
  <si>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</si>
  <si>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</si>
  <si>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</si>
  <si>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</si>
  <si>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</si>
  <si>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</si>
  <si>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</si>
  <si>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</si>
  <si>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</si>
  <si>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</si>
  <si>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</si>
  <si>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</si>
  <si>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</si>
  <si>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</si>
  <si>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</si>
  <si>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</si>
  <si>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</si>
  <si>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</si>
  <si>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</si>
  <si>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</si>
  <si>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</si>
  <si>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</si>
  <si>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</si>
  <si>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</si>
  <si>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</si>
  <si>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</si>
  <si>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</si>
  <si>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</si>
  <si>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</si>
  <si>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</si>
  <si>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</si>
  <si>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</si>
  <si>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</si>
  <si>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</si>
  <si>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</si>
  <si>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</si>
  <si>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</si>
  <si>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</si>
  <si>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</si>
  <si>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</si>
  <si>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</si>
  <si>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</si>
  <si>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</si>
  <si>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</si>
  <si>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</si>
  <si>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</si>
  <si>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</si>
  <si>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</si>
  <si>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</si>
  <si>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</si>
  <si>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</si>
  <si>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</si>
  <si>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</si>
  <si>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</si>
  <si>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</si>
  <si>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</si>
  <si>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</si>
  <si>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</si>
  <si>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</si>
  <si>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</si>
  <si>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</si>
  <si>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</si>
  <si>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</si>
  <si>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</si>
  <si>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</si>
  <si>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</si>
  <si>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</si>
  <si>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</si>
  <si>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</si>
  <si>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</si>
  <si>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</si>
  <si>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</si>
  <si>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</si>
  <si>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</si>
  <si>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</si>
  <si>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</si>
  <si>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</si>
  <si>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</si>
  <si>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</si>
  <si>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</si>
  <si>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</si>
  <si>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</si>
  <si>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</si>
  <si>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</si>
  <si>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</si>
  <si>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</si>
  <si>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</si>
  <si>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</si>
  <si>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</si>
  <si>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</si>
  <si>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</si>
  <si>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</si>
  <si>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</si>
  <si>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</si>
  <si>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</si>
  <si>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</si>
  <si>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</si>
  <si>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</si>
  <si>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</si>
  <si>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</si>
  <si>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</si>
  <si>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</si>
  <si>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</si>
  <si>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</si>
  <si>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</si>
  <si>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</si>
  <si>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</si>
  <si>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</si>
  <si>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</si>
  <si>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</si>
  <si>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</si>
  <si>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</si>
  <si>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</si>
  <si>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</si>
  <si>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</si>
  <si>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</si>
  <si>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</si>
  <si>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</si>
  <si>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</si>
  <si>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</si>
  <si>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</si>
  <si>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</si>
  <si>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</si>
  <si>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</si>
  <si>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</si>
  <si>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</si>
  <si>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</si>
  <si>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</si>
  <si>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</si>
  <si>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</si>
  <si>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</si>
  <si>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</si>
  <si>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</si>
  <si>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</si>
  <si>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</si>
  <si>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</si>
  <si>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</si>
  <si>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</si>
  <si>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</si>
  <si>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</si>
  <si>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</si>
  <si>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</si>
  <si>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</si>
  <si>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</si>
  <si>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</si>
  <si>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</si>
  <si>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</si>
  <si>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</si>
  <si>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</si>
  <si>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</si>
  <si>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</si>
  <si>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</si>
  <si>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</si>
  <si>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</si>
  <si>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</si>
  <si>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</si>
  <si>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</si>
  <si>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</si>
  <si>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</si>
  <si>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</si>
  <si>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</si>
  <si>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</si>
  <si>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</si>
  <si>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</si>
  <si>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</si>
  <si>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</si>
  <si>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</si>
  <si>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</si>
  <si>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</si>
  <si>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</si>
  <si>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</si>
  <si>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</si>
  <si>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</si>
  <si>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</si>
  <si>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</si>
  <si>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</si>
  <si>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</si>
  <si>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</si>
  <si>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</si>
  <si>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</si>
  <si>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</si>
  <si>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</si>
  <si>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</si>
  <si>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</si>
  <si>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</si>
  <si>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</si>
  <si>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</si>
  <si>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</si>
  <si>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</si>
  <si>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</si>
  <si>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</si>
  <si>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</si>
  <si>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</si>
  <si>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</si>
  <si>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</si>
  <si>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</si>
  <si>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</si>
  <si>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</si>
  <si>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</si>
  <si>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</si>
  <si>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</si>
  <si>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</si>
  <si>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</si>
  <si>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</si>
  <si>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</si>
  <si>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</si>
  <si>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</si>
  <si>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</si>
  <si>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</si>
  <si>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</si>
  <si>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</si>
  <si>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</si>
  <si>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</si>
  <si>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</si>
  <si>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</si>
  <si>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</si>
  <si>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</si>
  <si>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</si>
  <si>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</si>
  <si>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</si>
  <si>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</si>
  <si>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</si>
  <si>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</si>
  <si>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</si>
  <si>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</si>
  <si>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</si>
  <si>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</si>
  <si>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</si>
  <si>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</si>
  <si>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</si>
  <si>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</si>
  <si>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</si>
  <si>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</si>
  <si>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</si>
  <si>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</si>
  <si>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</si>
  <si>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</si>
  <si>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</si>
  <si>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</si>
  <si>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</si>
  <si>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</si>
  <si>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</si>
  <si>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</si>
  <si>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</si>
  <si>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</si>
  <si>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</si>
  <si>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</si>
  <si>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</si>
  <si>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</si>
  <si>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</si>
  <si>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</si>
  <si>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</si>
  <si>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</si>
  <si>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</si>
  <si>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</si>
  <si>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</si>
  <si>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</si>
  <si>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</si>
  <si>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</si>
  <si>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</si>
  <si>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</si>
  <si>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</si>
  <si>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</si>
  <si>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</si>
  <si>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</si>
  <si>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</si>
  <si>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</si>
  <si>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</si>
  <si>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</si>
  <si>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</si>
  <si>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</si>
  <si>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</si>
  <si>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</si>
  <si>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</si>
  <si>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</si>
  <si>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</si>
  <si>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</si>
  <si>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</si>
  <si>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</si>
  <si>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</si>
  <si>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</si>
  <si>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</si>
  <si>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</si>
  <si>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</si>
  <si>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</si>
  <si>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</si>
  <si>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</si>
  <si>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</si>
  <si>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</si>
  <si>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</si>
  <si>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</si>
  <si>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</si>
  <si>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</si>
  <si>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</si>
  <si>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</si>
  <si>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</si>
  <si>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</si>
  <si>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</si>
  <si>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</si>
  <si>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</si>
  <si>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</si>
  <si>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</si>
  <si>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</si>
  <si>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</si>
  <si>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</si>
  <si>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</si>
  <si>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</si>
  <si>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</si>
  <si>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</si>
  <si>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</si>
  <si>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</si>
  <si>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</si>
  <si>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</si>
  <si>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</si>
  <si>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</si>
  <si>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</si>
  <si>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</si>
  <si>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</si>
  <si>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</si>
  <si>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</si>
  <si>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</si>
  <si>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</si>
  <si>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</si>
  <si>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</si>
  <si>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</si>
  <si>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</si>
  <si>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</si>
  <si>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</si>
  <si>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</si>
  <si>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</si>
  <si>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</si>
  <si>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</si>
  <si>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</si>
  <si>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</si>
  <si>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</si>
  <si>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</si>
  <si>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</si>
  <si>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</si>
  <si>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</si>
  <si>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</si>
  <si>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</si>
  <si>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</si>
  <si>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</si>
  <si>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</si>
  <si>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</si>
  <si>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</si>
  <si>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</si>
  <si>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</si>
  <si>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</si>
  <si>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</si>
  <si>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</si>
  <si>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</si>
  <si>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</si>
  <si>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</si>
  <si>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</si>
  <si>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</si>
  <si>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</si>
  <si>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</si>
  <si>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</si>
  <si>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</si>
  <si>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</si>
  <si>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</si>
  <si>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</si>
  <si>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</si>
  <si>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</si>
  <si>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</si>
  <si>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</si>
  <si>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</si>
  <si>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</si>
  <si>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</si>
  <si>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</si>
  <si>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</si>
  <si>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</si>
  <si>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</si>
  <si>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</si>
  <si>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</si>
  <si>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</si>
  <si>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</si>
  <si>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</si>
  <si>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</si>
  <si>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</si>
  <si>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</si>
  <si>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</si>
  <si>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</si>
  <si>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</si>
  <si>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</si>
  <si>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</si>
  <si>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</si>
  <si>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</si>
  <si>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</si>
  <si>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</si>
  <si>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</si>
  <si>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</si>
  <si>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</si>
  <si>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</si>
  <si>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</si>
  <si>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</si>
  <si>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</si>
  <si>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</si>
  <si>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</si>
  <si>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</si>
  <si>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</si>
  <si>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</si>
  <si>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</si>
  <si>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</si>
  <si>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</si>
  <si>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</si>
  <si>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</si>
  <si>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</si>
  <si>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</si>
  <si>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</si>
  <si>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</si>
  <si>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</si>
  <si>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</si>
  <si>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</si>
  <si>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</si>
  <si>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</si>
  <si>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</si>
  <si>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</si>
  <si>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</si>
  <si>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</si>
  <si>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</si>
  <si>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</si>
  <si>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</si>
  <si>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</si>
  <si>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</si>
  <si>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</si>
  <si>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</si>
  <si>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</si>
  <si>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</si>
  <si>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</si>
  <si>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</si>
  <si>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</si>
  <si>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</si>
  <si>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</si>
  <si>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</si>
  <si>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</si>
  <si>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</si>
  <si>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</si>
  <si>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</si>
  <si>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</si>
  <si>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</si>
  <si>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</si>
  <si>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</si>
  <si>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</si>
  <si>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</si>
  <si>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</si>
  <si>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</si>
  <si>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</si>
  <si>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</si>
  <si>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</si>
  <si>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</si>
  <si>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</si>
  <si>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</si>
  <si>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</si>
  <si>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</si>
  <si>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</si>
  <si>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</si>
  <si>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</si>
  <si>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</si>
  <si>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</si>
  <si>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</si>
  <si>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</si>
  <si>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</si>
  <si>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</si>
  <si>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</si>
  <si>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</si>
  <si>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</si>
  <si>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</si>
  <si>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</si>
  <si>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</si>
  <si>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</si>
  <si>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</si>
  <si>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</si>
  <si>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</si>
  <si>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</si>
  <si>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</si>
  <si>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</si>
  <si>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</si>
  <si>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</si>
  <si>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</si>
  <si>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</si>
  <si>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</si>
  <si>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</si>
  <si>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</si>
  <si>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</si>
  <si>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</si>
  <si>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</si>
  <si>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</si>
  <si>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</si>
  <si>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</si>
  <si>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</si>
  <si>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</si>
  <si>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</si>
  <si>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</si>
  <si>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</si>
  <si>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</si>
  <si>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</si>
  <si>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</si>
  <si>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</si>
  <si>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</si>
  <si>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</si>
  <si>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</si>
  <si>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</si>
  <si>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</si>
  <si>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</si>
  <si>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</si>
  <si>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</si>
  <si>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</si>
  <si>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</si>
  <si>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</si>
  <si>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</si>
  <si>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</si>
  <si>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</si>
  <si>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</si>
  <si>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</si>
  <si>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</si>
  <si>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</si>
  <si>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</si>
  <si>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</si>
  <si>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</si>
  <si>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</si>
  <si>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</si>
  <si>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</si>
  <si>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</si>
  <si>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</si>
  <si>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</si>
  <si>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</si>
  <si>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</si>
  <si>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</si>
  <si>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</si>
  <si>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</si>
  <si>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</si>
  <si>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</si>
  <si>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</si>
  <si>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</si>
  <si>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</si>
  <si>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</si>
  <si>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</si>
  <si>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</si>
  <si>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</si>
  <si>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</si>
  <si>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</si>
  <si>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</si>
  <si>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</si>
  <si>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</si>
  <si>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</si>
  <si>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</si>
  <si>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</si>
  <si>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</si>
  <si>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</si>
  <si>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</si>
  <si>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</si>
  <si>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</si>
  <si>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</si>
  <si>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</si>
  <si>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</si>
  <si>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</si>
  <si>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</si>
  <si>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</si>
  <si>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</si>
  <si>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</si>
  <si>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</si>
  <si>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</si>
  <si>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</si>
  <si>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</si>
  <si>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</si>
  <si>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</si>
  <si>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</si>
  <si>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</si>
  <si>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</si>
  <si>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</si>
  <si>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</si>
  <si>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</si>
  <si>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</si>
  <si>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</si>
  <si>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</si>
  <si>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</si>
  <si>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</si>
  <si>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</si>
  <si>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</si>
  <si>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</si>
  <si>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</si>
  <si>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</si>
  <si>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</si>
  <si>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</si>
  <si>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</si>
  <si>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</si>
  <si>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</si>
  <si>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</si>
  <si>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</si>
  <si>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</si>
  <si>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</si>
  <si>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</si>
  <si>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</si>
  <si>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</si>
  <si>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</si>
  <si>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</si>
  <si>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</si>
  <si>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</si>
  <si>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</si>
  <si>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</si>
  <si>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</si>
  <si>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</si>
  <si>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</si>
  <si>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</si>
  <si>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</si>
  <si>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</si>
  <si>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</si>
  <si>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</si>
  <si>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</si>
  <si>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</si>
  <si>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</si>
  <si>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</si>
  <si>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</si>
  <si>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</si>
  <si>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</si>
  <si>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</si>
  <si>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</si>
  <si>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</si>
  <si>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</si>
  <si>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</si>
  <si>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</si>
  <si>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</si>
  <si>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</si>
  <si>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</si>
  <si>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</si>
  <si>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</si>
  <si>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</si>
  <si>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</si>
  <si>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</si>
  <si>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</si>
  <si>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</si>
  <si>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</si>
  <si>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</si>
  <si>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</si>
  <si>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</si>
  <si>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</si>
  <si>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</si>
  <si>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</si>
  <si>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</si>
  <si>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</si>
  <si>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</si>
  <si>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</si>
  <si>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</si>
  <si>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</si>
  <si>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</si>
  <si>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</si>
  <si>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</si>
  <si>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</si>
  <si>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</si>
  <si>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</si>
  <si>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</si>
  <si>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</si>
  <si>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</si>
  <si>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</si>
  <si>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</si>
  <si>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</si>
  <si>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</si>
  <si>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</si>
  <si>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</si>
  <si>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</si>
  <si>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</si>
  <si>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</si>
  <si>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</si>
  <si>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</si>
  <si>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</si>
  <si>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</si>
  <si>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</si>
  <si>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</si>
  <si>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</si>
  <si>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</si>
  <si>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</si>
  <si>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</si>
  <si>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</si>
  <si>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</si>
  <si>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</si>
  <si>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</si>
  <si>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</si>
  <si>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</si>
  <si>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</si>
  <si>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</si>
  <si>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</si>
  <si>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</si>
  <si>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</si>
  <si>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</si>
  <si>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</si>
  <si>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</si>
  <si>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</si>
  <si>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</si>
  <si>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</si>
  <si>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</si>
  <si>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</si>
  <si>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</si>
  <si>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</si>
  <si>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</si>
  <si>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</si>
  <si>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</si>
  <si>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</si>
  <si>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</si>
  <si>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</si>
  <si>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</si>
  <si>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</si>
  <si>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</si>
  <si>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</si>
  <si>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</si>
  <si>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</si>
  <si>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</si>
  <si>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</si>
  <si>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</si>
  <si>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</si>
  <si>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</si>
  <si>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</si>
  <si>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</si>
  <si>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</si>
  <si>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</si>
  <si>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</si>
  <si>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</si>
  <si>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</si>
  <si>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</si>
  <si>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</si>
  <si>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</si>
  <si>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</si>
  <si>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</si>
  <si>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</si>
  <si>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</si>
  <si>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</si>
  <si>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</si>
  <si>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</si>
  <si>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</si>
  <si>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</si>
  <si>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</si>
  <si>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</si>
  <si>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</si>
  <si>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</si>
  <si>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</si>
  <si>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</si>
  <si>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</si>
  <si>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</si>
  <si>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</si>
  <si>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</si>
  <si>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</si>
  <si>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</si>
  <si>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</si>
  <si>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</si>
  <si>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</si>
  <si>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</si>
  <si>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</si>
  <si>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</si>
  <si>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</si>
  <si>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</si>
  <si>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</si>
  <si>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</si>
  <si>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</si>
  <si>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</si>
  <si>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</si>
  <si>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</si>
  <si>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</si>
  <si>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</si>
  <si>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</si>
  <si>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</si>
  <si>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</si>
  <si>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</si>
  <si>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</si>
  <si>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</si>
  <si>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</si>
  <si>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</si>
  <si>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</si>
  <si>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</si>
  <si>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</si>
  <si>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</si>
  <si>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</si>
  <si>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</si>
  <si>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</si>
  <si>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</si>
  <si>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</si>
  <si>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</si>
  <si>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</si>
  <si>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</si>
  <si>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</si>
  <si>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</si>
  <si>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</si>
  <si>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</si>
  <si>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</si>
  <si>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</si>
  <si>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</si>
  <si>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</si>
  <si>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</si>
  <si>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</si>
  <si>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</si>
  <si>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</si>
  <si>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</si>
  <si>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</si>
  <si>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</si>
  <si>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</si>
  <si>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</si>
  <si>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</si>
  <si>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</si>
  <si>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</si>
  <si>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</si>
  <si>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</si>
  <si>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</si>
  <si>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</si>
  <si>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</si>
  <si>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</si>
  <si>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</si>
  <si>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</si>
  <si>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</si>
  <si>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</si>
  <si>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</si>
  <si>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</si>
  <si>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</si>
  <si>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</si>
  <si>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</si>
  <si>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</si>
  <si>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</si>
  <si>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</si>
  <si>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</si>
  <si>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</si>
  <si>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</si>
  <si>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</si>
  <si>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</si>
  <si>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</si>
  <si>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</si>
  <si>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</si>
  <si>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</si>
  <si>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</si>
  <si>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</si>
  <si>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</si>
  <si>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</si>
  <si>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</si>
  <si>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</si>
  <si>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</si>
  <si>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</si>
  <si>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</si>
  <si>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</si>
  <si>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</si>
  <si>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</si>
  <si>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</si>
  <si>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</si>
  <si>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</si>
  <si>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</si>
  <si>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</si>
  <si>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</si>
  <si>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</si>
  <si>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</si>
  <si>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</si>
  <si>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</si>
  <si>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</si>
  <si>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</si>
  <si>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</si>
  <si>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</si>
  <si>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</si>
  <si>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</si>
  <si>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</si>
  <si>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</si>
  <si>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</si>
  <si>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</si>
  <si>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</si>
  <si>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</si>
  <si>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</si>
  <si>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</si>
  <si>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</si>
  <si>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</si>
  <si>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</si>
  <si>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</si>
  <si>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</si>
  <si>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</si>
  <si>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</si>
  <si>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</si>
  <si>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</si>
  <si>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</si>
  <si>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</si>
  <si>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</si>
  <si>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</si>
  <si>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</si>
  <si>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</si>
  <si>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</si>
  <si>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</si>
  <si>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</si>
  <si>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</si>
  <si>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</si>
  <si>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</si>
  <si>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</si>
  <si>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</si>
  <si>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</si>
  <si>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</si>
  <si>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</si>
  <si>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</si>
  <si>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</si>
  <si>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</si>
  <si>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</si>
  <si>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</si>
  <si>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</si>
  <si>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</si>
  <si>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</si>
  <si>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</si>
  <si>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</si>
  <si>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</si>
  <si>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</si>
  <si>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</si>
  <si>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</si>
  <si>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</si>
  <si>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</si>
  <si>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</si>
  <si>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</si>
  <si>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</si>
  <si>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</si>
  <si>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</si>
  <si>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</si>
  <si>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</si>
  <si>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</si>
  <si>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</si>
  <si>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</si>
  <si>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</si>
  <si>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</si>
  <si>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</si>
  <si>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</si>
  <si>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</si>
  <si>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</si>
  <si>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</si>
  <si>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</si>
  <si>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</si>
  <si>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</si>
  <si>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</si>
  <si>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</si>
  <si>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</si>
  <si>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</si>
  <si>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</si>
  <si>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</si>
  <si>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</si>
  <si>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</si>
  <si>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</si>
  <si>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</si>
  <si>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</si>
  <si>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</si>
  <si>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</si>
  <si>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</si>
  <si>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</si>
  <si>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</si>
  <si>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</si>
  <si>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</si>
  <si>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</si>
  <si>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</si>
  <si>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</si>
  <si>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</si>
  <si>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</si>
  <si>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</si>
  <si>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</si>
  <si>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</si>
  <si>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</si>
  <si>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</si>
  <si>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</si>
  <si>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</si>
  <si>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</si>
  <si>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</si>
  <si>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</si>
  <si>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</si>
  <si>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</si>
  <si>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</si>
  <si>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</si>
  <si>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</si>
  <si>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</si>
  <si>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</si>
  <si>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</si>
  <si>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</si>
  <si>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</si>
  <si>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</si>
  <si>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</si>
  <si>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</si>
  <si>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</si>
  <si>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</si>
  <si>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</si>
  <si>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</si>
  <si>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</si>
  <si>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</si>
  <si>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</si>
  <si>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</si>
  <si>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</si>
  <si>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</si>
  <si>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</si>
  <si>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</si>
  <si>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</si>
  <si>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</si>
  <si>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</si>
  <si>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</si>
  <si>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</si>
  <si>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</si>
  <si>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</si>
  <si>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</si>
  <si>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</si>
  <si>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</si>
  <si>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</si>
  <si>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</si>
  <si>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</si>
  <si>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</si>
  <si>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</si>
  <si>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</si>
  <si>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</si>
  <si>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</si>
  <si>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</si>
  <si>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</si>
  <si>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</si>
  <si>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</si>
  <si>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</si>
  <si>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</si>
  <si>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</si>
  <si>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</si>
  <si>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</si>
  <si>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</si>
  <si>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</si>
  <si>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</si>
  <si>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</si>
  <si>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</si>
  <si>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</si>
  <si>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</si>
  <si>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</si>
  <si>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</si>
  <si>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</si>
  <si>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</si>
  <si>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</si>
  <si>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</si>
  <si>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</si>
  <si>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</si>
  <si>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</si>
  <si>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</si>
  <si>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</si>
  <si>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</si>
  <si>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</si>
  <si>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</si>
  <si>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</si>
  <si>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</si>
  <si>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</si>
  <si>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</si>
  <si>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</si>
  <si>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</si>
  <si>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</si>
  <si>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</si>
  <si>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</si>
  <si>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</si>
  <si>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</si>
  <si>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</si>
  <si>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</si>
  <si>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</si>
  <si>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</si>
  <si>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</si>
  <si>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</si>
  <si>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</si>
  <si>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</si>
  <si>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</si>
  <si>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</si>
  <si>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</si>
  <si>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</si>
  <si>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</si>
  <si>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</si>
  <si>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</si>
  <si>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</si>
  <si>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</si>
  <si>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</si>
  <si>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</si>
  <si>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</si>
  <si>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</si>
  <si>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</si>
  <si>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</si>
  <si>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</si>
  <si>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</si>
  <si>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</si>
  <si>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</si>
  <si>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</si>
  <si>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</si>
  <si>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</si>
  <si>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</si>
  <si>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</si>
  <si>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</si>
  <si>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</si>
  <si>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</si>
  <si>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</si>
  <si>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</si>
  <si>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</si>
  <si>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</si>
  <si>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</si>
  <si>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</si>
  <si>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</si>
  <si>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</si>
  <si>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</si>
  <si>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</si>
  <si>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</si>
  <si>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</si>
  <si>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</si>
  <si>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</si>
  <si>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</si>
  <si>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</si>
  <si>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</si>
  <si>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</si>
  <si>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</si>
  <si>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</si>
  <si>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</si>
  <si>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</si>
  <si>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</si>
  <si>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</si>
  <si>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</si>
  <si>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</si>
  <si>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</si>
  <si>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</si>
  <si>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</si>
  <si>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</si>
  <si>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</si>
  <si>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</si>
  <si>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</si>
  <si>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</si>
  <si>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</si>
  <si>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</si>
  <si>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</si>
  <si>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</si>
  <si>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</si>
  <si>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</si>
  <si>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</si>
  <si>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</si>
  <si>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</si>
  <si>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</si>
  <si>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</si>
  <si>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</si>
  <si>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</si>
  <si>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</si>
  <si>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</si>
  <si>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</si>
  <si>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</si>
  <si>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</si>
  <si>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</si>
  <si>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</si>
  <si>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</si>
  <si>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</si>
  <si>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</si>
  <si>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</si>
  <si>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</si>
  <si>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</si>
  <si>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</si>
  <si>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</si>
  <si>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</si>
  <si>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</si>
  <si>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</si>
  <si>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</si>
  <si>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</si>
  <si>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</si>
  <si>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</si>
  <si>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</si>
  <si>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</si>
  <si>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</si>
  <si>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</si>
  <si>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</si>
  <si>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</si>
  <si>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</si>
  <si>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</si>
  <si>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</si>
  <si>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</si>
  <si>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</si>
  <si>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</si>
  <si>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</si>
  <si>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</si>
  <si>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</si>
  <si>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</si>
  <si>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</si>
  <si>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</si>
  <si>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</si>
  <si>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</si>
  <si>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</si>
  <si>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</si>
  <si>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</si>
  <si>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</si>
  <si>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</si>
  <si>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</si>
  <si>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</si>
  <si>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</si>
  <si>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</si>
  <si>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</si>
  <si>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</si>
  <si>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</si>
  <si>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</si>
  <si>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</si>
  <si>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</si>
  <si>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</si>
  <si>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</si>
  <si>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</si>
  <si>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</si>
  <si>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</si>
  <si>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</si>
  <si>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</si>
  <si>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</si>
  <si>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</si>
  <si>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</si>
  <si>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</si>
  <si>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</si>
  <si>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</si>
  <si>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</si>
  <si>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</si>
  <si>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</si>
  <si>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</si>
  <si>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</si>
  <si>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</si>
  <si>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</si>
  <si>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</si>
  <si>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</si>
  <si>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</si>
  <si>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</si>
  <si>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</si>
  <si>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</si>
  <si>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</si>
  <si>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</si>
  <si>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</si>
  <si>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</si>
  <si>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</si>
  <si>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</si>
  <si>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</si>
  <si>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</si>
  <si>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</si>
  <si>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</si>
  <si>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</si>
  <si>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</si>
  <si>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</si>
  <si>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</si>
  <si>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</si>
  <si>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</si>
  <si>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</si>
  <si>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</si>
  <si>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</si>
  <si>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</si>
  <si>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</si>
  <si>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</si>
  <si>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</si>
  <si>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</si>
  <si>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</si>
  <si>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</si>
  <si>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</si>
  <si>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</si>
  <si>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</si>
  <si>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</si>
  <si>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</si>
  <si>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</si>
  <si>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</si>
  <si>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</si>
  <si>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</si>
  <si>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</si>
  <si>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</si>
  <si>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</si>
  <si>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</si>
  <si>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</si>
  <si>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</si>
  <si>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</si>
  <si>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</si>
  <si>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</si>
  <si>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</si>
  <si>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</si>
  <si>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</si>
  <si>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</si>
  <si>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</si>
  <si>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</si>
  <si>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</si>
  <si>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</si>
  <si>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</si>
  <si>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</si>
  <si>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</si>
  <si>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</si>
  <si>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</si>
  <si>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</si>
  <si>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</si>
  <si>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</si>
  <si>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</si>
  <si>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</si>
  <si>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</si>
  <si>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</si>
  <si>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</si>
  <si>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</si>
  <si>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</si>
  <si>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</si>
  <si>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</si>
  <si>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</si>
  <si>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</si>
  <si>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</si>
  <si>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</si>
  <si>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</si>
  <si>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</si>
  <si>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</si>
  <si>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</si>
  <si>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</si>
  <si>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</si>
  <si>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</si>
  <si>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</si>
  <si>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</si>
  <si>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</si>
  <si>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</si>
  <si>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</si>
  <si>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</si>
  <si>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</si>
  <si>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</si>
  <si>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</si>
  <si>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</si>
  <si>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</si>
  <si>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</si>
  <si>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</si>
  <si>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</si>
  <si>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</si>
  <si>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</si>
  <si>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</si>
  <si>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</si>
  <si>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</si>
  <si>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</si>
  <si>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</si>
  <si>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</si>
  <si>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</si>
  <si>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</si>
  <si>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</si>
  <si>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</si>
  <si>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</si>
  <si>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</si>
  <si>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</si>
  <si>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</si>
  <si>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</si>
  <si>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</si>
  <si>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</si>
  <si>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</si>
  <si>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</si>
  <si>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</si>
  <si>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</si>
  <si>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</si>
  <si>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</si>
  <si>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</si>
  <si>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</si>
  <si>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</si>
  <si>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</si>
  <si>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</si>
  <si>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</si>
  <si>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</si>
  <si>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</si>
  <si>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</si>
  <si>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</si>
  <si>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</si>
  <si>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</si>
  <si>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</si>
  <si>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</si>
  <si>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</si>
  <si>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</si>
  <si>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</si>
  <si>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</si>
  <si>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</si>
  <si>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</si>
  <si>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</si>
  <si>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</si>
  <si>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</si>
  <si>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</si>
  <si>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</si>
  <si>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</si>
  <si>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</si>
  <si>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</si>
  <si>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</si>
  <si>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</si>
  <si>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</si>
  <si>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</si>
  <si>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</si>
  <si>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</si>
  <si>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</si>
  <si>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</si>
  <si>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</si>
  <si>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</si>
  <si>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</si>
  <si>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</si>
  <si>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</si>
  <si>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</si>
  <si>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</si>
  <si>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</si>
  <si>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</si>
  <si>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</si>
  <si>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</si>
  <si>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</si>
  <si>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</si>
  <si>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</si>
  <si>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</si>
  <si>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</si>
  <si>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</si>
  <si>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</si>
  <si>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</si>
  <si>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</si>
  <si>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</si>
  <si>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</si>
  <si>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</si>
  <si>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</si>
  <si>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</si>
  <si>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</si>
  <si>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</si>
  <si>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</si>
  <si>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</si>
  <si>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</si>
  <si>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</si>
  <si>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</si>
  <si>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</si>
  <si>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</si>
  <si>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</si>
  <si>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</si>
  <si>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</si>
  <si>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</si>
  <si>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</si>
  <si>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</si>
  <si>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</si>
  <si>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</si>
  <si>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</si>
  <si>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</si>
  <si>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</si>
  <si>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</si>
  <si>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</si>
  <si>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</si>
  <si>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</si>
  <si>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</si>
  <si>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</si>
  <si>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</si>
  <si>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</si>
  <si>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</si>
  <si>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</si>
  <si>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</si>
  <si>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</si>
  <si>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</si>
  <si>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</si>
  <si>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</si>
  <si>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</si>
  <si>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</si>
  <si>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</si>
  <si>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</si>
  <si>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</si>
  <si>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</si>
  <si>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</si>
  <si>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</si>
  <si>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</si>
  <si>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</si>
  <si>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</si>
  <si>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</si>
  <si>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</si>
  <si>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</si>
  <si>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</si>
  <si>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</si>
  <si>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</si>
  <si>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</si>
  <si>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</si>
  <si>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</si>
  <si>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</si>
  <si>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</si>
  <si>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</si>
  <si>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</si>
  <si>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</si>
  <si>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</si>
  <si>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</si>
  <si>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</si>
  <si>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</si>
  <si>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</si>
  <si>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</si>
  <si>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</si>
  <si>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</si>
  <si>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</si>
  <si>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</si>
  <si>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</si>
  <si>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</si>
  <si>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</si>
  <si>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</si>
  <si>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</si>
  <si>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</si>
  <si>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</si>
  <si>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</si>
  <si>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</si>
  <si>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</si>
  <si>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</si>
  <si>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</si>
  <si>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</si>
  <si>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</si>
  <si>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</si>
  <si>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</si>
  <si>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</si>
  <si>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</si>
  <si>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</si>
  <si>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</si>
  <si>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</si>
  <si>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</si>
  <si>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</si>
  <si>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</si>
  <si>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</si>
  <si>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</si>
  <si>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</si>
  <si>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</si>
  <si>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</si>
  <si>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</si>
  <si>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</si>
  <si>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</si>
  <si>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</si>
  <si>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</si>
  <si>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</si>
  <si>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</si>
  <si>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</si>
  <si>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</si>
  <si>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</si>
  <si>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</si>
  <si>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</si>
  <si>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</si>
  <si>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</si>
  <si>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</si>
  <si>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</si>
  <si>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</si>
  <si>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</si>
  <si>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</si>
  <si>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</si>
  <si>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</si>
  <si>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</si>
  <si>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</si>
  <si>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</si>
  <si>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</si>
  <si>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</si>
  <si>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</si>
  <si>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</si>
  <si>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</si>
  <si>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</si>
  <si>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</si>
  <si>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</si>
  <si>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</si>
  <si>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</si>
  <si>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</si>
  <si>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</si>
  <si>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</si>
  <si>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</si>
  <si>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</si>
  <si>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</si>
  <si>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</si>
  <si>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</si>
  <si>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</si>
  <si>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</si>
  <si>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</si>
  <si>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</si>
  <si>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</si>
  <si>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</si>
  <si>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</si>
  <si>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</si>
  <si>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</si>
  <si>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</si>
  <si>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</si>
  <si>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</si>
  <si>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</si>
  <si>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</si>
  <si>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</si>
  <si>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</si>
  <si>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</si>
  <si>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</si>
  <si>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</si>
  <si>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</si>
  <si>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</si>
  <si>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</si>
  <si>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</si>
  <si>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</si>
  <si>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</si>
  <si>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</si>
  <si>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</si>
  <si>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</si>
  <si>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</si>
  <si>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</si>
  <si>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</si>
  <si>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</si>
  <si>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</si>
  <si>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</si>
  <si>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</si>
  <si>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</si>
  <si>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</si>
  <si>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</si>
  <si>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</si>
  <si>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</si>
  <si>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</si>
  <si>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</si>
  <si>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</si>
  <si>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</si>
  <si>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</si>
  <si>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</si>
  <si>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</si>
  <si>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</si>
  <si>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</si>
  <si>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</si>
  <si>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</si>
  <si>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</si>
  <si>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</si>
  <si>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</si>
  <si>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</si>
  <si>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</si>
  <si>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</si>
  <si>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</si>
  <si>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</si>
  <si>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</si>
  <si>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</si>
  <si>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</si>
  <si>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</si>
  <si>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</si>
  <si>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</si>
  <si>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</si>
  <si>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</si>
  <si>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</si>
  <si>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</si>
  <si>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</si>
  <si>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</si>
  <si>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</si>
  <si>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</si>
  <si>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</si>
  <si>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</si>
  <si>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</si>
  <si>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</si>
  <si>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</si>
  <si>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</si>
  <si>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</si>
  <si>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</si>
  <si>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</si>
  <si>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</si>
  <si>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</si>
  <si>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</si>
  <si>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</si>
  <si>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</si>
  <si>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</si>
  <si>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</si>
  <si>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</si>
  <si>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</si>
  <si>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</si>
  <si>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</si>
  <si>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</si>
  <si>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</si>
  <si>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</si>
  <si>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</si>
  <si>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</si>
  <si>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</si>
  <si>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</si>
  <si>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</si>
  <si>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</si>
  <si>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</si>
  <si>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</si>
  <si>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</si>
  <si>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</si>
  <si>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</si>
  <si>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</si>
  <si>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</si>
  <si>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</si>
  <si>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</si>
  <si>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</si>
  <si>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</si>
  <si>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</si>
  <si>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</si>
  <si>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</si>
  <si>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</si>
  <si>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</si>
  <si>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</si>
  <si>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</si>
  <si>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</si>
  <si>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</si>
  <si>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</si>
  <si>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</si>
  <si>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</si>
  <si>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</si>
  <si>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</si>
  <si>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</si>
  <si>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</si>
  <si>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</si>
  <si>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</si>
  <si>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</si>
  <si>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</si>
  <si>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</si>
  <si>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</si>
  <si>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</si>
  <si>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</si>
  <si>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</si>
  <si>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</si>
  <si>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</si>
  <si>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</si>
  <si>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</si>
  <si>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</si>
  <si>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</si>
  <si>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</si>
  <si>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</si>
  <si>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</si>
  <si>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</si>
  <si>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</si>
  <si>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</si>
  <si>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</si>
  <si>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</si>
  <si>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</si>
  <si>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</si>
  <si>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</si>
  <si>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</si>
  <si>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</si>
  <si>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</si>
  <si>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</si>
  <si>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</si>
  <si>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</si>
  <si>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</si>
  <si>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</si>
  <si>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</si>
  <si>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</si>
  <si>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</si>
  <si>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</si>
  <si>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</si>
  <si>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</si>
  <si>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</si>
  <si>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</si>
  <si>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</si>
  <si>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</si>
  <si>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</si>
  <si>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</si>
  <si>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</si>
  <si>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</si>
  <si>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</si>
  <si>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</si>
  <si>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</si>
  <si>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</si>
  <si>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</si>
  <si>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</si>
  <si>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</si>
  <si>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</si>
  <si>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</si>
  <si>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</si>
  <si>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</si>
  <si>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</si>
  <si>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</si>
  <si>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</si>
  <si>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</si>
  <si>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</si>
  <si>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</si>
  <si>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</si>
  <si>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</si>
  <si>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</si>
  <si>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</si>
  <si>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</si>
  <si>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</si>
  <si>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</si>
  <si>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</si>
  <si>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</si>
  <si>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</si>
  <si>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</si>
  <si>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</si>
  <si>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</si>
  <si>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</si>
  <si>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</si>
  <si>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</si>
  <si>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</si>
  <si>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</si>
  <si>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</si>
  <si>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</si>
  <si>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</si>
  <si>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</si>
  <si>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</si>
  <si>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</si>
  <si>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</si>
  <si>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</si>
  <si>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</si>
  <si>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</si>
  <si>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</si>
  <si>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</si>
  <si>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</si>
  <si>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</si>
  <si>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</si>
  <si>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</si>
  <si>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</si>
  <si>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</si>
  <si>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</si>
  <si>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</si>
  <si>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</si>
  <si>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</si>
  <si>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</si>
  <si>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</si>
  <si>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</si>
  <si>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</si>
  <si>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</si>
  <si>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</si>
  <si>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</si>
  <si>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</si>
  <si>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</si>
  <si>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</si>
  <si>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</si>
  <si>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</si>
  <si>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</si>
  <si>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</si>
  <si>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</si>
  <si>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</si>
  <si>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</si>
  <si>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</si>
  <si>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</si>
  <si>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</si>
  <si>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</si>
  <si>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</si>
  <si>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</si>
  <si>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</si>
  <si>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</si>
  <si>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</si>
  <si>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</si>
  <si>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</si>
  <si>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</si>
  <si>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</si>
  <si>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</si>
  <si>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</si>
  <si>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</si>
  <si>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</si>
  <si>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</si>
  <si>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</si>
  <si>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</si>
  <si>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</si>
  <si>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</si>
  <si>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</si>
  <si>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</si>
  <si>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</si>
  <si>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</si>
  <si>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</si>
  <si>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</si>
  <si>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</si>
  <si>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</si>
  <si>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</si>
  <si>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</si>
  <si>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</si>
  <si>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</si>
  <si>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</si>
  <si>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</si>
  <si>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</si>
  <si>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</si>
  <si>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</si>
  <si>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</si>
  <si>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</si>
  <si>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</si>
  <si>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</si>
  <si>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</si>
  <si>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</si>
  <si>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</si>
  <si>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</si>
  <si>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</si>
  <si>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</si>
  <si>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</si>
  <si>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</si>
  <si>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</si>
  <si>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</si>
  <si>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</si>
  <si>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</si>
  <si>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</si>
  <si>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</si>
  <si>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</si>
  <si>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</si>
  <si>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</si>
  <si>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</si>
  <si>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</si>
  <si>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</si>
  <si>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</si>
  <si>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</si>
  <si>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</si>
  <si>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</si>
  <si>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</si>
  <si>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</si>
  <si>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</si>
  <si>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</si>
  <si>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</si>
  <si>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</si>
  <si>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</si>
  <si>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</si>
  <si>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</si>
  <si>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</si>
  <si>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</si>
  <si>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</si>
  <si>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</si>
  <si>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</si>
  <si>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</si>
  <si>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</si>
  <si>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</si>
  <si>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</si>
  <si>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</si>
  <si>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</si>
  <si>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</si>
  <si>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</si>
  <si>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</si>
  <si>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</si>
  <si>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</si>
  <si>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</si>
  <si>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</si>
  <si>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</si>
  <si>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</si>
  <si>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</si>
  <si>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</si>
  <si>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</si>
  <si>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</si>
  <si>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</si>
  <si>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</si>
  <si>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</si>
  <si>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</si>
  <si>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</si>
  <si>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</si>
  <si>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</si>
  <si>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</si>
  <si>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</si>
  <si>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</si>
  <si>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</si>
  <si>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</si>
  <si>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</si>
  <si>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</si>
  <si>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</si>
  <si>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</si>
  <si>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</si>
  <si>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</si>
  <si>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</si>
  <si>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</si>
  <si>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</si>
  <si>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</si>
  <si>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</si>
  <si>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</si>
  <si>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</si>
  <si>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</si>
  <si>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</si>
  <si>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</si>
  <si>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</si>
  <si>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</si>
  <si>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</si>
  <si>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</si>
  <si>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</si>
  <si>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</si>
  <si>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</si>
  <si>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</si>
  <si>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</si>
  <si>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</si>
  <si>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</si>
  <si>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</si>
  <si>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</si>
  <si>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</si>
  <si>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</si>
  <si>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</si>
  <si>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</si>
  <si>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</si>
  <si>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</si>
  <si>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</si>
  <si>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</si>
  <si>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</si>
  <si>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</si>
  <si>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</si>
  <si>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</si>
  <si>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</si>
  <si>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</si>
  <si>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</si>
  <si>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</si>
  <si>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</si>
  <si>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</si>
  <si>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</si>
  <si>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</si>
  <si>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</si>
  <si>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</si>
  <si>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</si>
  <si>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</si>
  <si>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</si>
  <si>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</si>
  <si>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</si>
  <si>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</si>
  <si>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</si>
  <si>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</si>
  <si>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</si>
  <si>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</si>
  <si>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</si>
  <si>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</si>
  <si>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</si>
  <si>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</si>
  <si>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</si>
  <si>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</si>
  <si>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</si>
  <si>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</si>
  <si>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</si>
  <si>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</si>
  <si>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</si>
  <si>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</si>
  <si>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</si>
  <si>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</si>
  <si>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</si>
  <si>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</si>
  <si>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</si>
  <si>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</si>
  <si>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</si>
  <si>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</si>
  <si>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</si>
  <si>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</si>
  <si>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</si>
  <si>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</si>
  <si>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</si>
  <si>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</si>
  <si>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</si>
  <si>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</si>
  <si>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</si>
  <si>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</si>
  <si>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</si>
  <si>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</si>
  <si>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</si>
  <si>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</si>
  <si>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</si>
  <si>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</si>
  <si>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</si>
  <si>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</si>
  <si>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</si>
  <si>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</si>
  <si>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</si>
  <si>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</si>
  <si>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</si>
  <si>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</si>
  <si>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</si>
  <si>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</si>
  <si>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</si>
  <si>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</si>
  <si>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</si>
  <si>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</si>
  <si>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</si>
  <si>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</si>
  <si>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</si>
  <si>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</si>
  <si>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</si>
  <si>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</si>
  <si>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</si>
  <si>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</si>
  <si>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</si>
  <si>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</si>
  <si>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</si>
  <si>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</si>
  <si>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</si>
  <si>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</si>
  <si>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</si>
  <si>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</si>
  <si>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</si>
  <si>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</si>
  <si>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</si>
  <si>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</si>
  <si>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</si>
  <si>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</si>
  <si>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</si>
  <si>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</si>
  <si>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</si>
  <si>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</si>
  <si>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</si>
  <si>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</si>
  <si>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</si>
  <si>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</si>
  <si>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</si>
  <si>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</si>
  <si>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</si>
  <si>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</si>
  <si>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</si>
  <si>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</si>
  <si>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</si>
  <si>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</si>
  <si>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</si>
  <si>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</si>
  <si>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</si>
  <si>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</si>
  <si>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</si>
  <si>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</si>
  <si>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</si>
  <si>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</si>
  <si>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</si>
  <si>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</si>
  <si>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</si>
  <si>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</si>
  <si>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</si>
  <si>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</si>
  <si>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</si>
  <si>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</si>
  <si>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</si>
  <si>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</si>
  <si>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</si>
  <si>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</si>
  <si>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</si>
  <si>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</si>
  <si>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</si>
  <si>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</si>
  <si>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</si>
  <si>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</si>
  <si>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</si>
  <si>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</si>
  <si>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</si>
  <si>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</si>
  <si>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</si>
  <si>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</si>
  <si>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</si>
  <si>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</si>
  <si>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</si>
  <si>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</si>
  <si>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</si>
  <si>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</si>
  <si>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</si>
  <si>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</si>
  <si>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</si>
  <si>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</si>
  <si>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</si>
  <si>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</si>
  <si>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</si>
  <si>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</si>
  <si>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</si>
  <si>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</si>
  <si>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</si>
  <si>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</si>
  <si>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</si>
  <si>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</si>
  <si>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</si>
  <si>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</si>
  <si>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</si>
  <si>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</si>
  <si>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</si>
  <si>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</si>
  <si>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</si>
  <si>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</si>
  <si>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</si>
  <si>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</si>
  <si>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</si>
  <si>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</si>
  <si>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</si>
  <si>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</si>
  <si>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</si>
  <si>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</si>
  <si>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</si>
  <si>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</si>
  <si>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</si>
  <si>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</si>
  <si>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</si>
  <si>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</si>
  <si>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</si>
  <si>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</si>
  <si>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</si>
  <si>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</si>
  <si>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</si>
  <si>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</si>
  <si>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</si>
  <si>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</si>
  <si>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</si>
  <si>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</si>
  <si>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</si>
  <si>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</si>
  <si>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</si>
  <si>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</si>
  <si>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</si>
  <si>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</si>
  <si>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</si>
  <si>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</si>
  <si>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</si>
  <si>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</si>
  <si>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</si>
  <si>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</si>
  <si>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</si>
  <si>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</si>
  <si>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</si>
  <si>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</si>
  <si>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</si>
  <si>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</si>
  <si>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</si>
  <si>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</si>
  <si>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</si>
  <si>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</si>
  <si>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</si>
  <si>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</si>
  <si>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</si>
  <si>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</si>
  <si>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</si>
  <si>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</si>
  <si>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</si>
  <si>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</si>
  <si>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</si>
  <si>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</si>
  <si>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</si>
  <si>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</si>
  <si>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</si>
  <si>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</si>
  <si>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</si>
  <si>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</si>
  <si>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</si>
  <si>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</si>
  <si>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</si>
  <si>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</si>
  <si>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</si>
  <si>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</si>
  <si>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</si>
  <si>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</si>
  <si>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</si>
  <si>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</si>
  <si>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</si>
  <si>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</si>
  <si>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</si>
  <si>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</si>
  <si>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</si>
  <si>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</si>
  <si>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</si>
  <si>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</si>
  <si>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</si>
  <si>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</si>
  <si>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</si>
  <si>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</si>
  <si>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</si>
  <si>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</si>
  <si>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</si>
  <si>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</si>
  <si>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</si>
  <si>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</si>
  <si>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</si>
  <si>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</si>
  <si>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</si>
  <si>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</si>
  <si>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</si>
  <si>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</si>
  <si>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</si>
  <si>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</si>
  <si>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</si>
  <si>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</si>
  <si>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</si>
  <si>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</si>
  <si>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</si>
  <si>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</si>
  <si>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</si>
  <si>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</si>
  <si>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</si>
  <si>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</si>
  <si>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</si>
  <si>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</si>
  <si>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</si>
  <si>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</si>
  <si>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</si>
  <si>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</si>
  <si>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</si>
  <si>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</si>
  <si>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</si>
  <si>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</si>
  <si>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</si>
  <si>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</si>
  <si>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</si>
  <si>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</si>
  <si>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</si>
  <si>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</si>
  <si>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</si>
  <si>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</si>
  <si>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</si>
  <si>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</si>
  <si>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</si>
  <si>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</si>
  <si>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</si>
  <si>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</si>
  <si>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</si>
  <si>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</si>
  <si>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</si>
  <si>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</si>
  <si>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</si>
  <si>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</si>
  <si>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</si>
  <si>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</si>
  <si>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</si>
  <si>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</si>
  <si>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</si>
  <si>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</si>
  <si>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</si>
  <si>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</si>
  <si>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</si>
  <si>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</si>
  <si>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</si>
  <si>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</si>
  <si>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</si>
  <si>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</si>
  <si>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</si>
  <si>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</si>
  <si>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</si>
  <si>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</si>
  <si>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</si>
  <si>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</si>
  <si>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</si>
  <si>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</si>
  <si>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</si>
  <si>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</si>
  <si>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</si>
  <si>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</si>
  <si>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</si>
  <si>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</si>
  <si>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</si>
  <si>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</si>
  <si>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</si>
  <si>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</si>
  <si>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</si>
  <si>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</si>
  <si>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</si>
  <si>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</si>
  <si>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</si>
  <si>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</si>
  <si>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</si>
  <si>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</si>
  <si>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</si>
  <si>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</si>
  <si>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</si>
  <si>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</si>
  <si>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</si>
  <si>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</si>
  <si>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</si>
  <si>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</si>
  <si>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</si>
  <si>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</si>
  <si>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</si>
  <si>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</si>
  <si>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</si>
  <si>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</si>
  <si>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</si>
  <si>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</si>
  <si>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</si>
  <si>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</si>
  <si>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</si>
  <si>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</si>
  <si>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</si>
  <si>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</si>
  <si>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</si>
  <si>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</si>
  <si>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</si>
  <si>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</si>
  <si>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</si>
  <si>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</si>
  <si>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</si>
  <si>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</si>
  <si>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</si>
  <si>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</si>
  <si>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</si>
  <si>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</si>
  <si>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</si>
  <si>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</si>
  <si>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</si>
  <si>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</si>
  <si>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</si>
  <si>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</si>
  <si>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</si>
  <si>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</si>
  <si>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</si>
  <si>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</si>
  <si>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</si>
  <si>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</si>
  <si>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</si>
  <si>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</si>
  <si>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</si>
  <si>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</si>
  <si>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</si>
  <si>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</si>
  <si>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</si>
  <si>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</si>
  <si>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</si>
  <si>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</si>
  <si>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</si>
  <si>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</si>
  <si>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</si>
  <si>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</si>
  <si>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</si>
  <si>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</si>
  <si>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</si>
  <si>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</si>
  <si>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</si>
  <si>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</si>
  <si>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</si>
  <si>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</si>
  <si>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</si>
  <si>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</si>
  <si>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</si>
  <si>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</si>
  <si>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</si>
  <si>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</si>
  <si>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</si>
  <si>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</si>
  <si>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</si>
  <si>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</si>
  <si>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</si>
  <si>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</si>
  <si>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</si>
  <si>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</si>
  <si>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</si>
  <si>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</si>
  <si>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</si>
  <si>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</si>
  <si>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</si>
  <si>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</si>
  <si>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</si>
  <si>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</si>
  <si>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</si>
  <si>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</si>
  <si>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</si>
  <si>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</si>
  <si>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</si>
  <si>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</si>
  <si>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</si>
  <si>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</si>
  <si>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</si>
  <si>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</si>
  <si>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</si>
  <si>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</si>
  <si>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</si>
  <si>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</si>
  <si>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</si>
  <si>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</si>
  <si>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</si>
  <si>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</si>
  <si>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</si>
  <si>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</si>
  <si>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</si>
  <si>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</si>
  <si>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</si>
  <si>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</si>
  <si>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</si>
  <si>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</si>
  <si>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</si>
  <si>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</si>
  <si>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</si>
  <si>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</si>
  <si>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</si>
  <si>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</si>
  <si>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</si>
  <si>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</si>
  <si>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</si>
  <si>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</si>
  <si>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</si>
  <si>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</si>
  <si>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</si>
  <si>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</si>
  <si>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</si>
  <si>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</si>
  <si>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</si>
  <si>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</si>
  <si>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</si>
  <si>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</si>
  <si>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</si>
  <si>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</si>
  <si>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</si>
  <si>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</si>
  <si>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</si>
  <si>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</si>
  <si>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</si>
  <si>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</si>
  <si>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</si>
  <si>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</si>
  <si>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</si>
  <si>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</si>
  <si>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</si>
  <si>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</si>
  <si>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</si>
  <si>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</si>
  <si>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</si>
  <si>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</si>
  <si>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</si>
  <si>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</si>
  <si>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</si>
  <si>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</si>
  <si>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</si>
  <si>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</si>
  <si>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</si>
  <si>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</si>
  <si>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</si>
  <si>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</si>
  <si>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</si>
  <si>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</si>
  <si>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</si>
  <si>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</si>
  <si>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</si>
  <si>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</si>
  <si>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</si>
  <si>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</si>
  <si>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</si>
  <si>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</si>
  <si>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</si>
  <si>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</si>
  <si>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</si>
  <si>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</si>
  <si>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</si>
  <si>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</si>
  <si>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</si>
  <si>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</si>
  <si>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</si>
  <si>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</si>
  <si>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</si>
  <si>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</si>
  <si>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</si>
  <si>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</si>
  <si>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</si>
  <si>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</si>
  <si>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</si>
  <si>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</si>
  <si>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</si>
  <si>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</si>
  <si>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</si>
  <si>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</si>
  <si>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</si>
  <si>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</si>
  <si>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</si>
  <si>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</si>
  <si>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</si>
  <si>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</si>
  <si>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</si>
  <si>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</si>
  <si>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</si>
  <si>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</si>
  <si>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</si>
  <si>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</si>
  <si>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</si>
  <si>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</si>
  <si>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</si>
  <si>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</si>
  <si>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</si>
  <si>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</si>
  <si>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</si>
  <si>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</si>
  <si>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</si>
  <si>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</si>
  <si>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</si>
  <si>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</si>
  <si>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</si>
  <si>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</si>
  <si>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</si>
  <si>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</si>
  <si>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</si>
  <si>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</si>
  <si>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</si>
  <si>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</si>
  <si>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</si>
  <si>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</si>
  <si>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</si>
  <si>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</si>
  <si>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</si>
  <si>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</si>
  <si>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</si>
  <si>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</si>
  <si>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</si>
  <si>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</si>
  <si>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</si>
  <si>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</si>
  <si>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</si>
  <si>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</si>
  <si>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</si>
  <si>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</si>
  <si>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</si>
  <si>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</si>
  <si>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</si>
  <si>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</si>
  <si>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</si>
  <si>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</si>
  <si>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</si>
  <si>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</si>
  <si>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</si>
  <si>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</si>
  <si>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</si>
  <si>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</si>
  <si>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</si>
  <si>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</si>
  <si>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</si>
  <si>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</si>
  <si>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</si>
  <si>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</si>
  <si>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</si>
  <si>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</si>
  <si>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</si>
  <si>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</si>
  <si>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</si>
  <si>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</si>
  <si>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</si>
  <si>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</si>
  <si>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</si>
  <si>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</si>
  <si>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</si>
  <si>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</si>
  <si>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</si>
  <si>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</si>
  <si>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</si>
  <si>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</si>
  <si>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</si>
  <si>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</si>
  <si>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</si>
  <si>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</si>
  <si>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</si>
  <si>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</si>
  <si>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</si>
  <si>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</si>
  <si>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</si>
  <si>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</si>
  <si>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</si>
  <si>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</si>
  <si>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</si>
  <si>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</si>
  <si>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</si>
  <si>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</si>
  <si>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</si>
  <si>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</si>
  <si>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</si>
  <si>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</si>
  <si>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</si>
  <si>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</si>
  <si>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</si>
  <si>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</si>
  <si>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</si>
  <si>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</si>
  <si>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</si>
  <si>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</si>
  <si>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</si>
  <si>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</si>
  <si>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</si>
  <si>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</si>
  <si>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</si>
  <si>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</si>
  <si>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</si>
  <si>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</si>
  <si>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</si>
  <si>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</si>
  <si>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</si>
  <si>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</si>
  <si>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</si>
  <si>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</si>
  <si>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</si>
  <si>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</si>
  <si>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</si>
  <si>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</si>
  <si>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</si>
  <si>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</si>
  <si>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</si>
  <si>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</si>
  <si>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</si>
  <si>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</si>
  <si>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</si>
  <si>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</si>
  <si>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</si>
  <si>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</si>
  <si>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</si>
  <si>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</si>
  <si>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</si>
  <si>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</si>
  <si>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</si>
  <si>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</si>
  <si>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</si>
  <si>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</si>
  <si>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</si>
  <si>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</si>
  <si>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</si>
  <si>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</si>
  <si>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</si>
  <si>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</si>
  <si>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</si>
  <si>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</si>
  <si>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</si>
  <si>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</si>
  <si>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</si>
  <si>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</si>
  <si>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</si>
  <si>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</si>
  <si>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</si>
  <si>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</si>
  <si>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</si>
  <si>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</si>
  <si>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</si>
  <si>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</si>
  <si>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</si>
  <si>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</si>
  <si>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</si>
  <si>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</si>
  <si>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</si>
  <si>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</si>
  <si>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</si>
  <si>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</si>
  <si>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</si>
  <si>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</si>
  <si>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</si>
  <si>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</si>
  <si>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</si>
  <si>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</si>
  <si>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</si>
  <si>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</si>
  <si>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</si>
  <si>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</si>
  <si>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</si>
  <si>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</si>
  <si>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</si>
  <si>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</si>
  <si>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</si>
  <si>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</si>
  <si>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</si>
  <si>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</si>
  <si>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</si>
  <si>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</si>
  <si>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</si>
  <si>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</si>
  <si>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</si>
  <si>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</si>
  <si>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</si>
  <si>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</si>
  <si>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</si>
  <si>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</si>
  <si>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</si>
  <si>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</si>
  <si>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</si>
  <si>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</si>
  <si>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</si>
  <si>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</si>
  <si>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</si>
  <si>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</si>
  <si>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</si>
  <si>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</si>
  <si>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</si>
  <si>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</si>
  <si>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</si>
  <si>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</si>
  <si>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</si>
  <si>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</si>
  <si>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</si>
  <si>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</si>
  <si>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</si>
  <si>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</si>
  <si>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</si>
  <si>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</si>
  <si>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</si>
  <si>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</si>
  <si>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</si>
  <si>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</si>
  <si>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</si>
  <si>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</si>
  <si>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</si>
  <si>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</si>
  <si>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</si>
  <si>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</si>
  <si>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</si>
  <si>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</si>
  <si>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</si>
  <si>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</si>
  <si>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</si>
  <si>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</si>
  <si>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</si>
  <si>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</si>
  <si>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</si>
  <si>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</si>
  <si>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</si>
  <si>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</si>
  <si>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</si>
  <si>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</si>
  <si>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</si>
  <si>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</si>
  <si>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</si>
  <si>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</si>
  <si>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</si>
  <si>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</si>
  <si>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</si>
  <si>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</si>
  <si>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</si>
  <si>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</si>
  <si>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</si>
  <si>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</si>
  <si>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</si>
  <si>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</si>
  <si>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</si>
  <si>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</si>
  <si>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</si>
  <si>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</si>
  <si>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</si>
  <si>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</si>
  <si>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</si>
  <si>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</si>
  <si>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</si>
  <si>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</si>
  <si>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</si>
  <si>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</si>
  <si>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</si>
  <si>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</si>
  <si>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</si>
  <si>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</si>
  <si>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</si>
  <si>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</si>
  <si>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</si>
  <si>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</si>
  <si>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</si>
  <si>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</si>
  <si>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</si>
  <si>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</si>
  <si>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</si>
  <si>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</si>
  <si>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</si>
  <si>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</si>
  <si>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</si>
  <si>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</si>
  <si>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</si>
  <si>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</si>
  <si>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</si>
  <si>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</si>
  <si>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</si>
  <si>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</si>
  <si>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</si>
  <si>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</si>
  <si>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</si>
  <si>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</si>
  <si>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</si>
  <si>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</si>
  <si>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</si>
  <si>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</si>
  <si>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</si>
  <si>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</si>
  <si>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</si>
  <si>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</si>
  <si>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</si>
  <si>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</si>
  <si>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</si>
  <si>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</si>
  <si>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</si>
  <si>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</si>
  <si>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</si>
  <si>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</si>
  <si>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</si>
  <si>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</si>
  <si>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</si>
  <si>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</si>
  <si>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</si>
  <si>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</si>
  <si>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</si>
  <si>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</si>
  <si>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</si>
  <si>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</si>
  <si>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</si>
  <si>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</si>
  <si>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</si>
  <si>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</si>
  <si>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</si>
  <si>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</si>
  <si>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</si>
  <si>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</si>
  <si>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</si>
  <si>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</si>
  <si>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</si>
  <si>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</si>
  <si>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</si>
  <si>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</si>
  <si>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</si>
  <si>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</si>
  <si>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</si>
  <si>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</si>
  <si>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</si>
  <si>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</si>
  <si>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</si>
  <si>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</si>
  <si>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</si>
  <si>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</si>
  <si>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</si>
  <si>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</si>
  <si>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</si>
  <si>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</si>
  <si>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</si>
  <si>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</si>
  <si>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</si>
  <si>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</si>
  <si>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</si>
  <si>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</si>
  <si>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</si>
  <si>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</si>
  <si>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</si>
  <si>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</si>
  <si>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</si>
  <si>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</si>
  <si>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</si>
  <si>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</si>
  <si>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</si>
  <si>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</si>
  <si>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</si>
  <si>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</si>
  <si>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</si>
  <si>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</si>
  <si>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</si>
  <si>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</si>
  <si>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</si>
  <si>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</si>
  <si>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</si>
  <si>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</si>
  <si>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</si>
  <si>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</si>
  <si>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</si>
  <si>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</si>
  <si>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</si>
  <si>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</si>
  <si>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</si>
  <si>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</si>
  <si>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</si>
  <si>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</si>
  <si>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</si>
  <si>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</si>
  <si>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</si>
  <si>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</si>
  <si>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</si>
  <si>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</si>
  <si>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</si>
  <si>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</si>
  <si>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</si>
  <si>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</si>
  <si>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</si>
  <si>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</si>
  <si>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</si>
  <si>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</si>
  <si>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</si>
  <si>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</si>
  <si>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</si>
  <si>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</si>
  <si>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</si>
  <si>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</si>
  <si>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</si>
  <si>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</si>
  <si>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</si>
  <si>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</si>
  <si>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</si>
  <si>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</si>
  <si>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</si>
  <si>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</si>
  <si>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</si>
  <si>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</si>
  <si>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</si>
  <si>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</si>
  <si>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</si>
  <si>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</si>
  <si>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</si>
  <si>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</si>
  <si>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</si>
  <si>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</si>
  <si>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</si>
  <si>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</si>
  <si>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</si>
  <si>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</si>
  <si>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</si>
  <si>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</si>
  <si>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</si>
  <si>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</si>
  <si>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</si>
  <si>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</si>
  <si>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</si>
  <si>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</si>
  <si>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</si>
  <si>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</si>
  <si>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</si>
  <si>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</si>
  <si>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</si>
  <si>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</si>
  <si>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</si>
  <si>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</si>
  <si>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</si>
  <si>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</si>
  <si>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</si>
  <si>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</si>
  <si>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</si>
  <si>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</si>
  <si>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</si>
  <si>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</si>
  <si>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</si>
  <si>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</si>
  <si>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</si>
  <si>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</si>
  <si>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</si>
  <si>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</si>
  <si>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</si>
  <si>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</si>
  <si>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</si>
  <si>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</si>
  <si>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</si>
  <si>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</si>
  <si>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</si>
  <si>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</si>
  <si>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</si>
  <si>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</si>
  <si>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</si>
  <si>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</si>
  <si>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</si>
  <si>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</si>
  <si>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</si>
  <si>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</si>
  <si>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</si>
  <si>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</si>
  <si>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</si>
  <si>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</si>
  <si>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</si>
  <si>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</si>
  <si>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</si>
  <si>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</si>
  <si>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</si>
  <si>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</si>
  <si>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</si>
  <si>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</si>
  <si>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</si>
  <si>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</si>
  <si>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</si>
  <si>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</si>
  <si>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</si>
  <si>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</si>
  <si>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</si>
  <si>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</si>
  <si>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</si>
  <si>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</si>
  <si>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</si>
  <si>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</si>
  <si>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</si>
  <si>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</si>
  <si>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</si>
  <si>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</si>
  <si>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</si>
  <si>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</si>
  <si>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</si>
  <si>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</si>
  <si>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</si>
  <si>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</si>
  <si>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</si>
  <si>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</si>
  <si>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</si>
  <si>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</si>
  <si>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</si>
  <si>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</si>
  <si>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</si>
  <si>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</si>
  <si>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</si>
  <si>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</si>
  <si>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</si>
  <si>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</si>
  <si>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</si>
  <si>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</si>
  <si>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</si>
  <si>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</si>
  <si>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</si>
  <si>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</si>
  <si>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</si>
  <si>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</si>
  <si>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</si>
  <si>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</si>
  <si>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</si>
  <si>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</si>
  <si>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</si>
  <si>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</si>
  <si>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</si>
  <si>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</si>
  <si>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</si>
  <si>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</si>
  <si>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</si>
  <si>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</si>
  <si>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</si>
  <si>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</si>
  <si>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</si>
  <si>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</si>
  <si>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</si>
  <si>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</si>
  <si>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</si>
  <si>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</si>
  <si>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</si>
  <si>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</si>
  <si>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</si>
  <si>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</si>
  <si>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</si>
  <si>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</si>
  <si>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</si>
  <si>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</si>
  <si>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</si>
  <si>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</si>
  <si>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</si>
  <si>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</si>
  <si>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</si>
  <si>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</si>
  <si>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</si>
  <si>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</si>
  <si>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</si>
  <si>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</si>
  <si>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</si>
  <si>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</si>
  <si>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</si>
  <si>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</si>
  <si>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</si>
  <si>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</si>
  <si>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</si>
  <si>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</si>
  <si>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</si>
  <si>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</si>
  <si>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</si>
  <si>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</si>
  <si>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</si>
  <si>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</si>
  <si>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</si>
  <si>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</si>
  <si>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</si>
  <si>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</si>
  <si>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</si>
  <si>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</si>
  <si>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</si>
  <si>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</si>
  <si>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</si>
  <si>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</si>
  <si>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</si>
  <si>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</si>
  <si>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</si>
  <si>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</si>
  <si>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</si>
  <si>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</si>
  <si>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</si>
  <si>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</si>
  <si>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</si>
  <si>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</si>
  <si>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</si>
  <si>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</si>
  <si>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</si>
  <si>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</si>
  <si>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</si>
  <si>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</si>
  <si>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</si>
  <si>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</si>
  <si>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</si>
  <si>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</si>
  <si>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</si>
  <si>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</si>
  <si>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</si>
  <si>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</si>
  <si>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</si>
  <si>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</si>
  <si>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</si>
  <si>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</si>
  <si>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</si>
  <si>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</si>
  <si>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</si>
  <si>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</si>
  <si>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</si>
  <si>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</si>
  <si>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</si>
  <si>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</si>
  <si>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</si>
  <si>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</si>
  <si>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</si>
  <si>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</si>
  <si>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</si>
  <si>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</si>
  <si>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</si>
  <si>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</si>
  <si>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</si>
  <si>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</si>
  <si>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</si>
  <si>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</si>
  <si>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</si>
  <si>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</si>
  <si>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</si>
  <si>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</si>
  <si>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</si>
  <si>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</si>
  <si>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</si>
  <si>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</si>
  <si>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</si>
  <si>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</si>
  <si>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</si>
  <si>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</si>
  <si>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</si>
  <si>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</si>
  <si>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</si>
  <si>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</si>
  <si>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</si>
  <si>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</si>
  <si>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</si>
  <si>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</si>
  <si>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</si>
  <si>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</si>
  <si>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</si>
  <si>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</si>
  <si>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</si>
  <si>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</si>
  <si>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</si>
  <si>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</si>
  <si>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</si>
  <si>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</si>
  <si>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</si>
  <si>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</si>
  <si>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</si>
  <si>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</si>
  <si>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</si>
  <si>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</si>
  <si>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</si>
  <si>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</si>
  <si>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</si>
  <si>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</si>
  <si>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</si>
  <si>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</si>
  <si>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</si>
  <si>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</si>
  <si>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</si>
  <si>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</si>
  <si>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</si>
  <si>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</si>
  <si>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</si>
  <si>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</si>
  <si>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</si>
  <si>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</si>
  <si>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</si>
  <si>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</si>
  <si>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</si>
  <si>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</si>
  <si>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</si>
  <si>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</si>
  <si>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</si>
  <si>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</si>
  <si>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</si>
  <si>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</si>
  <si>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</si>
  <si>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</si>
  <si>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</si>
  <si>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</si>
  <si>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</si>
  <si>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</si>
  <si>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</si>
  <si>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</si>
  <si>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</si>
  <si>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</si>
  <si>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</si>
  <si>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</si>
  <si>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</si>
  <si>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</si>
  <si>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</si>
  <si>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</si>
  <si>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</si>
  <si>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</si>
  <si>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</si>
  <si>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</si>
  <si>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</si>
  <si>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</si>
  <si>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</si>
  <si>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</si>
  <si>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</si>
  <si>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</si>
  <si>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</si>
  <si>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</si>
  <si>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</si>
  <si>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</si>
  <si>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</si>
  <si>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</si>
  <si>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</si>
  <si>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</si>
  <si>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</si>
  <si>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</si>
  <si>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</si>
  <si>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</si>
  <si>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</si>
  <si>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</si>
  <si>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</si>
  <si>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</si>
  <si>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</si>
  <si>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</si>
  <si>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</si>
  <si>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</si>
  <si>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</si>
  <si>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</si>
  <si>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</si>
  <si>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</si>
  <si>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</si>
  <si>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</si>
  <si>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</si>
  <si>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</si>
  <si>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</si>
  <si>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</si>
  <si>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</si>
  <si>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</si>
  <si>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</si>
  <si>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</si>
  <si>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</si>
  <si>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</si>
  <si>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</si>
  <si>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</si>
  <si>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</si>
  <si>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</si>
  <si>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</si>
  <si>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</si>
  <si>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</si>
  <si>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</si>
  <si>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</si>
  <si>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</si>
  <si>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</si>
  <si>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</si>
  <si>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</si>
  <si>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</si>
  <si>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</si>
  <si>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</si>
  <si>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</si>
  <si>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</si>
  <si>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</si>
  <si>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</si>
  <si>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</si>
  <si>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</si>
  <si>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</si>
  <si>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</si>
  <si>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</si>
  <si>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</si>
  <si>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</si>
  <si>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</si>
  <si>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</si>
  <si>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</si>
  <si>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</si>
  <si>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</si>
  <si>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</si>
  <si>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</si>
  <si>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</si>
  <si>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</si>
  <si>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</si>
  <si>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</si>
  <si>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</si>
  <si>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</si>
  <si>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</si>
  <si>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</si>
  <si>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</si>
  <si>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</si>
  <si>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</si>
  <si>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</si>
  <si>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</si>
  <si>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</si>
  <si>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</si>
  <si>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</si>
  <si>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</si>
  <si>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</si>
  <si>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</si>
  <si>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</si>
  <si>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</si>
  <si>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</si>
  <si>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</si>
  <si>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</si>
  <si>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</si>
  <si>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</si>
  <si>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</si>
  <si>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</si>
  <si>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</si>
  <si>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</si>
  <si>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</si>
  <si>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</si>
  <si>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</si>
  <si>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</si>
  <si>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</si>
  <si>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</si>
  <si>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</si>
  <si>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</si>
  <si>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</si>
  <si>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</si>
  <si>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</si>
  <si>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</si>
  <si>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</si>
  <si>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</si>
  <si>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</si>
  <si>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</si>
  <si>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</si>
  <si>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</si>
  <si>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</si>
  <si>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</si>
  <si>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</si>
  <si>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</si>
  <si>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</si>
  <si>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</si>
  <si>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</si>
  <si>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</si>
  <si>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</si>
  <si>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</si>
  <si>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</si>
  <si>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</si>
  <si>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</si>
  <si>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</si>
  <si>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</si>
  <si>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</si>
  <si>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</si>
  <si>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</si>
  <si>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</si>
  <si>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</si>
  <si>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</si>
  <si>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</si>
  <si>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</si>
  <si>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</si>
  <si>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</si>
  <si>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</si>
  <si>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</si>
  <si>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</si>
  <si>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</si>
  <si>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</si>
  <si>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</si>
  <si>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</si>
  <si>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</si>
  <si>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</si>
  <si>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</si>
  <si>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</si>
  <si>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</si>
  <si>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</si>
  <si>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</si>
  <si>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</si>
  <si>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</si>
  <si>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</si>
  <si>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</si>
  <si>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</si>
  <si>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</si>
  <si>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</si>
  <si>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</si>
  <si>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</si>
  <si>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</si>
  <si>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</si>
  <si>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</si>
  <si>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</si>
  <si>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</si>
  <si>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</si>
  <si>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</si>
  <si>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</si>
  <si>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</si>
  <si>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</si>
  <si>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</si>
  <si>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</si>
  <si>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</si>
  <si>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</si>
  <si>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</si>
  <si>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</si>
  <si>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</si>
  <si>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</si>
  <si>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</si>
  <si>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</si>
  <si>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</si>
  <si>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</si>
  <si>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</si>
  <si>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</si>
  <si>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</si>
  <si>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</si>
  <si>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</si>
  <si>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</si>
  <si>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</si>
  <si>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</si>
  <si>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</si>
  <si>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</si>
  <si>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</si>
  <si>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</si>
  <si>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</si>
  <si>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</si>
  <si>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</si>
  <si>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</si>
  <si>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</si>
  <si>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</si>
  <si>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</si>
  <si>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</si>
  <si>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</si>
  <si>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</si>
  <si>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</si>
  <si>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</si>
  <si>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</si>
  <si>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</si>
  <si>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</si>
  <si>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</si>
  <si>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</si>
  <si>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</si>
  <si>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</si>
  <si>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</si>
  <si>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</si>
  <si>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</si>
  <si>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</si>
  <si>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</si>
  <si>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</si>
  <si>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</si>
  <si>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</si>
  <si>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</si>
  <si>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</si>
  <si>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</si>
  <si>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</si>
  <si>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</si>
  <si>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</si>
  <si>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</si>
  <si>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</si>
  <si>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</si>
  <si>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</si>
  <si>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</si>
  <si>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</si>
  <si>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</si>
  <si>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</si>
  <si>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</si>
  <si>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</si>
  <si>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</si>
  <si>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</si>
  <si>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</si>
  <si>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</si>
  <si>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</si>
  <si>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</si>
  <si>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</si>
  <si>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</si>
  <si>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</si>
  <si>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</si>
  <si>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</si>
  <si>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</si>
  <si>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</si>
  <si>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</si>
  <si>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</si>
  <si>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</si>
  <si>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</si>
  <si>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</si>
  <si>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</si>
  <si>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</si>
  <si>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</si>
  <si>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</si>
  <si>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</si>
  <si>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</si>
  <si>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</si>
  <si>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</si>
  <si>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</si>
  <si>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</si>
  <si>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</si>
  <si>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</si>
  <si>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</si>
  <si>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</si>
  <si>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</si>
  <si>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</si>
  <si>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</si>
  <si>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</si>
  <si>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</si>
  <si>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</si>
  <si>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</si>
  <si>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</si>
  <si>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</si>
  <si>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</si>
  <si>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</si>
  <si>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</si>
  <si>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</si>
  <si>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</si>
  <si>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</si>
  <si>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</si>
  <si>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</si>
  <si>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</si>
  <si>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</si>
  <si>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</si>
  <si>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</si>
  <si>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</si>
  <si>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</si>
  <si>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</si>
  <si>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</si>
  <si>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</si>
  <si>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</si>
  <si>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</si>
  <si>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</si>
  <si>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</si>
  <si>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</si>
  <si>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</si>
  <si>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</si>
  <si>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</si>
  <si>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</si>
  <si>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</si>
  <si>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</si>
  <si>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</si>
  <si>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</si>
  <si>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</si>
  <si>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</si>
  <si>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</si>
  <si>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</si>
  <si>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</si>
  <si>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</si>
  <si>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</si>
  <si>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</si>
  <si>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</si>
  <si>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</si>
  <si>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</si>
  <si>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</si>
  <si>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</si>
  <si>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</si>
  <si>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</si>
  <si>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</si>
  <si>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</si>
  <si>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</si>
  <si>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</si>
  <si>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</si>
  <si>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</si>
  <si>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</si>
  <si>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</si>
  <si>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</si>
  <si>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</si>
  <si>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</si>
  <si>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</si>
  <si>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</si>
  <si>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</si>
  <si>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</si>
  <si>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</si>
  <si>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</si>
  <si>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</si>
  <si>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</si>
  <si>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</si>
  <si>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</si>
  <si>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</si>
  <si>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</si>
  <si>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</si>
  <si>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</si>
  <si>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</si>
  <si>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</si>
  <si>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</si>
  <si>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</si>
  <si>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</si>
  <si>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</si>
  <si>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</si>
  <si>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</si>
  <si>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</si>
  <si>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</si>
  <si>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</si>
  <si>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</si>
  <si>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</si>
  <si>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</si>
  <si>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</si>
  <si>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</si>
  <si>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</si>
  <si>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</si>
  <si>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</si>
  <si>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</si>
  <si>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</si>
  <si>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</si>
  <si>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</si>
  <si>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</si>
  <si>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</si>
  <si>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</si>
  <si>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</si>
  <si>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</si>
  <si>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</si>
  <si>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</si>
  <si>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</si>
  <si>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</si>
  <si>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</si>
  <si>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</si>
  <si>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</si>
  <si>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</si>
  <si>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</si>
  <si>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</si>
  <si>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</si>
  <si>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</si>
  <si>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</si>
  <si>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</si>
  <si>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</si>
  <si>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</si>
  <si>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</si>
  <si>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</si>
  <si>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</si>
  <si>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</si>
  <si>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</si>
  <si>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</si>
  <si>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</si>
  <si>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</si>
  <si>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</si>
  <si>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</si>
  <si>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</si>
  <si>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</si>
  <si>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</si>
  <si>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</si>
  <si>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</si>
  <si>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</si>
  <si>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</si>
  <si>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</si>
  <si>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</si>
  <si>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</si>
  <si>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</si>
  <si>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</si>
  <si>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</si>
  <si>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</si>
  <si>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</si>
  <si>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</si>
  <si>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</si>
  <si>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</si>
  <si>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</si>
  <si>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</si>
  <si>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</si>
  <si>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</si>
  <si>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</si>
  <si>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</si>
  <si>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</si>
  <si>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</si>
  <si>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</si>
  <si>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</si>
  <si>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</si>
  <si>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</si>
  <si>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</si>
  <si>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</si>
  <si>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</si>
  <si>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</si>
  <si>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</si>
  <si>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</si>
  <si>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</si>
  <si>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</si>
  <si>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</si>
  <si>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</si>
  <si>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</si>
  <si>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</si>
  <si>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</si>
  <si>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</si>
  <si>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</si>
  <si>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</si>
  <si>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</si>
  <si>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</si>
  <si>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</si>
  <si>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</si>
  <si>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</si>
  <si>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</si>
  <si>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</si>
  <si>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</si>
  <si>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</si>
  <si>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</si>
  <si>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</si>
  <si>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</si>
  <si>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</si>
  <si>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</si>
  <si>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</si>
  <si>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</si>
  <si>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</si>
  <si>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</si>
  <si>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</si>
  <si>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</si>
  <si>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</si>
  <si>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</si>
  <si>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</si>
  <si>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</si>
  <si>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</si>
  <si>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</si>
  <si>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</si>
  <si>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</si>
  <si>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</si>
  <si>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</si>
  <si>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</si>
  <si>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</si>
  <si>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</si>
  <si>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</si>
  <si>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</si>
  <si>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</si>
  <si>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</si>
  <si>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</si>
  <si>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</si>
  <si>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</si>
  <si>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</si>
  <si>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</si>
  <si>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</si>
  <si>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</si>
  <si>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</si>
  <si>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</si>
  <si>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</si>
  <si>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</si>
  <si>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</si>
  <si>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</si>
  <si>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</si>
  <si>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</si>
  <si>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</si>
  <si>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</si>
  <si>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</si>
  <si>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</si>
  <si>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</si>
  <si>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</si>
  <si>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</si>
  <si>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</si>
  <si>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</si>
  <si>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</si>
  <si>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</si>
  <si>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</si>
  <si>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</si>
  <si>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</si>
  <si>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</si>
  <si>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</si>
  <si>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</si>
  <si>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</si>
  <si>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</si>
  <si>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</si>
  <si>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</si>
  <si>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</si>
  <si>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</si>
  <si>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</si>
  <si>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</si>
  <si>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</si>
  <si>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</si>
  <si>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</si>
  <si>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</si>
  <si>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</si>
  <si>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</si>
  <si>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</si>
  <si>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</si>
  <si>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</si>
  <si>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</si>
  <si>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</si>
  <si>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</si>
  <si>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</si>
  <si>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</si>
  <si>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</si>
  <si>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</si>
  <si>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</si>
  <si>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</si>
  <si>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</si>
  <si>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</si>
  <si>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</si>
  <si>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</si>
  <si>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</si>
  <si>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</si>
  <si>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</si>
  <si>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</si>
  <si>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</si>
  <si>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</si>
  <si>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</si>
  <si>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</si>
  <si>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</si>
  <si>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</si>
  <si>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</si>
  <si>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</si>
  <si>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</si>
  <si>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</si>
  <si>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</si>
  <si>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</si>
  <si>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</si>
  <si>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</si>
  <si>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</si>
  <si>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</si>
  <si>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</si>
  <si>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</si>
  <si>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</si>
  <si>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</si>
  <si>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</si>
  <si>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</si>
  <si>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</si>
  <si>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</si>
  <si>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</si>
  <si>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</si>
  <si>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</si>
  <si>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</si>
  <si>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</si>
  <si>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</si>
  <si>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Acoountng point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</si>
  <si>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</si>
  <si>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</si>
  <si>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</si>
  <si>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</si>
  <si>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</si>
  <si>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</si>
  <si>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</si>
  <si>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</si>
  <si>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</si>
  <si>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</si>
  <si>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</si>
  <si>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</si>
  <si>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</si>
  <si>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</si>
  <si>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</si>
  <si>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</si>
  <si>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</si>
  <si>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</si>
  <si>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</si>
  <si>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</si>
  <si>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</si>
  <si>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</si>
  <si>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</si>
  <si>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</si>
  <si>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</si>
  <si>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</si>
  <si>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</si>
  <si>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</si>
  <si>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</si>
  <si>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</si>
  <si>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</si>
  <si>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</si>
  <si>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</si>
  <si>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</si>
  <si>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</si>
  <si>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</si>
  <si>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</si>
  <si>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</si>
  <si>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</si>
  <si>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</si>
  <si>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</si>
  <si>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</si>
  <si>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</si>
  <si>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</si>
  <si>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</si>
  <si>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</si>
  <si>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</si>
  <si>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 xml:space="preserve">Sustav EIC označavanja za energetske subjekte u nadležnosti HOPS-a (stanje: 16.01.2026.)                                                            </t>
  </si>
  <si>
    <t>Sustav EIC označavanja za resursne objekte u nadležnosti HOPS-a (stanje: 16.01.2026.)</t>
  </si>
  <si>
    <t>Sustav EIC označavanja za OMM u nadležnosti HOPS-a (stanje: 16.01.2026.)</t>
  </si>
  <si>
    <t>16.01.2025.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</si>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</sst>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1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Border="1"/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3"/>
  <sheetViews>
    <sheetView tabSelected="1" view="pageBreakPreview" zoomScaleNormal="90" zoomScaleSheetLayoutView="100" workbookViewId="0">
      <pane ySplit="14" topLeftCell="A296" activePane="bottomLeft" state="frozen"/>
      <selection pane="bottomLeft" activeCell="A315" sqref="A315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6617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3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6575</v>
      </c>
      <c r="C310" s="107" t="s">
        <v>6578</v>
      </c>
      <c r="D310" s="107" t="s">
        <v>6579</v>
      </c>
      <c r="E310" s="108"/>
      <c r="F310" s="107" t="s">
        <v>6580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6605</v>
      </c>
      <c r="C311" s="107" t="s">
        <v>6606</v>
      </c>
      <c r="D311" s="107" t="s">
        <v>6607</v>
      </c>
      <c r="E311" s="108"/>
      <c r="F311" s="107" t="s">
        <v>6608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6616</v>
      </c>
      <c r="C312" s="107" t="s">
        <v>6614</v>
      </c>
      <c r="D312" s="107" t="s">
        <v>6613</v>
      </c>
      <c r="E312" s="108"/>
      <c r="F312" s="107" t="s">
        <v>6615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6621</v>
      </c>
      <c r="C313" s="107" t="s">
        <v>6622</v>
      </c>
      <c r="D313" s="107" t="s">
        <v>6623</v>
      </c>
      <c r="E313" s="108"/>
      <c r="F313" s="107" t="s">
        <v>6624</v>
      </c>
      <c r="G313" s="101">
        <v>23422</v>
      </c>
      <c r="H313" s="50" t="s">
        <v>2193</v>
      </c>
      <c r="I313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20"/>
  <sheetViews>
    <sheetView view="pageBreakPreview" zoomScaleNormal="100" zoomScaleSheetLayoutView="100" workbookViewId="0">
      <pane ySplit="14" topLeftCell="A699" activePane="bottomLeft" state="frozen"/>
      <selection pane="bottomLeft" activeCell="A723" sqref="A723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6618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20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6572</v>
      </c>
      <c r="C709" s="47" t="s">
        <v>6573</v>
      </c>
      <c r="D709" s="47" t="s">
        <v>6574</v>
      </c>
      <c r="E709" s="47"/>
      <c r="F709" s="50" t="s">
        <v>6575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6570</v>
      </c>
      <c r="C710" s="47" t="s">
        <v>6576</v>
      </c>
      <c r="D710" s="47" t="s">
        <v>6577</v>
      </c>
      <c r="E710" s="47" t="s">
        <v>6572</v>
      </c>
      <c r="F710" s="50" t="s">
        <v>6575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6582</v>
      </c>
      <c r="C711" s="47" t="s">
        <v>6581</v>
      </c>
      <c r="D711" s="47" t="s">
        <v>6583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6584</v>
      </c>
      <c r="C712" s="47" t="s">
        <v>6585</v>
      </c>
      <c r="D712" s="47" t="s">
        <v>6586</v>
      </c>
      <c r="E712" s="47" t="s">
        <v>6582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6587</v>
      </c>
      <c r="C713" s="47" t="s">
        <v>6588</v>
      </c>
      <c r="D713" s="47" t="s">
        <v>6589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6590</v>
      </c>
      <c r="C714" s="47" t="s">
        <v>6591</v>
      </c>
      <c r="D714" s="47" t="s">
        <v>6592</v>
      </c>
      <c r="E714" s="47" t="s">
        <v>6587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6593</v>
      </c>
      <c r="C715" s="47" t="s">
        <v>6594</v>
      </c>
      <c r="D715" s="47" t="s">
        <v>6595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6596</v>
      </c>
      <c r="C716" s="47" t="s">
        <v>6597</v>
      </c>
      <c r="D716" s="47" t="s">
        <v>6598</v>
      </c>
      <c r="E716" s="47" t="s">
        <v>6593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6599</v>
      </c>
      <c r="C717" s="47" t="s">
        <v>6600</v>
      </c>
      <c r="D717" s="47" t="s">
        <v>6601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6602</v>
      </c>
      <c r="C718" s="47" t="s">
        <v>6603</v>
      </c>
      <c r="D718" s="47" t="s">
        <v>6604</v>
      </c>
      <c r="E718" s="47" t="s">
        <v>6599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25">
        <f t="shared" si="11"/>
        <v>705</v>
      </c>
      <c r="B719" s="47" t="s">
        <v>6625</v>
      </c>
      <c r="C719" s="47" t="s">
        <v>6626</v>
      </c>
      <c r="D719" s="47" t="s">
        <v>6627</v>
      </c>
      <c r="E719" s="47"/>
      <c r="F719" s="50" t="s">
        <v>6621</v>
      </c>
      <c r="G719" s="47">
        <v>23422</v>
      </c>
      <c r="H719" s="47" t="s">
        <v>5385</v>
      </c>
      <c r="I719" s="47" t="s">
        <v>3662</v>
      </c>
      <c r="J719" s="47" t="s">
        <v>2979</v>
      </c>
    </row>
    <row r="720" spans="1:10" x14ac:dyDescent="0.2">
      <c r="A720" s="125">
        <f t="shared" si="11"/>
        <v>706</v>
      </c>
      <c r="B720" s="47" t="s">
        <v>6628</v>
      </c>
      <c r="C720" s="47" t="s">
        <v>6629</v>
      </c>
      <c r="D720" s="47" t="s">
        <v>6630</v>
      </c>
      <c r="E720" s="47" t="s">
        <v>6625</v>
      </c>
      <c r="F720" s="50" t="s">
        <v>6621</v>
      </c>
      <c r="G720" s="47">
        <v>23422</v>
      </c>
      <c r="H720" s="47" t="s">
        <v>5385</v>
      </c>
      <c r="I720" s="47" t="s">
        <v>3665</v>
      </c>
      <c r="J720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5"/>
  <sheetViews>
    <sheetView view="pageBreakPreview" zoomScaleNormal="100" zoomScaleSheetLayoutView="100" workbookViewId="0">
      <pane ySplit="14" topLeftCell="A904" activePane="bottomLeft" state="frozen"/>
      <selection pane="bottomLeft" activeCell="D927" sqref="D927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11.42578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6619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v>893</v>
      </c>
      <c r="B907" s="136" t="s">
        <v>6610</v>
      </c>
      <c r="C907" s="8" t="s">
        <v>6612</v>
      </c>
      <c r="D907" s="5" t="s">
        <v>6611</v>
      </c>
      <c r="E907" s="5" t="s">
        <v>1122</v>
      </c>
      <c r="F907" s="135" t="s">
        <v>6453</v>
      </c>
      <c r="G907" s="18" t="s">
        <v>6609</v>
      </c>
      <c r="H907" s="137"/>
      <c r="I907" s="2" t="s">
        <v>2452</v>
      </c>
    </row>
    <row r="908" spans="1:9" x14ac:dyDescent="0.2">
      <c r="A908" s="126">
        <v>894</v>
      </c>
      <c r="B908" s="136" t="s">
        <v>6361</v>
      </c>
      <c r="C908" s="8" t="s">
        <v>6359</v>
      </c>
      <c r="D908" s="5" t="s">
        <v>6357</v>
      </c>
      <c r="E908" s="5" t="s">
        <v>1113</v>
      </c>
      <c r="F908" s="135"/>
      <c r="G908" s="18" t="s">
        <v>6355</v>
      </c>
      <c r="H908" s="137"/>
      <c r="I908" s="2" t="s">
        <v>2452</v>
      </c>
    </row>
    <row r="909" spans="1:9" x14ac:dyDescent="0.2">
      <c r="A909" s="24">
        <f t="shared" ref="A909:A922" si="14">A908+1</f>
        <v>895</v>
      </c>
      <c r="B909" s="87" t="s">
        <v>6381</v>
      </c>
      <c r="C909" s="4" t="s">
        <v>6382</v>
      </c>
      <c r="D909" s="3" t="s">
        <v>6383</v>
      </c>
      <c r="E909" s="3" t="s">
        <v>1113</v>
      </c>
      <c r="F909" s="47" t="s">
        <v>6385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6394</v>
      </c>
      <c r="C910" s="4" t="s">
        <v>6392</v>
      </c>
      <c r="D910" s="3" t="s">
        <v>6393</v>
      </c>
      <c r="E910" s="3" t="s">
        <v>1113</v>
      </c>
      <c r="F910" s="47" t="s">
        <v>6378</v>
      </c>
      <c r="G910" s="17" t="s">
        <v>6391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6404</v>
      </c>
      <c r="C911" s="4" t="s">
        <v>6405</v>
      </c>
      <c r="D911" s="3" t="s">
        <v>6406</v>
      </c>
      <c r="E911" s="3" t="s">
        <v>1113</v>
      </c>
      <c r="F911" s="47" t="s">
        <v>6402</v>
      </c>
      <c r="G911" s="17" t="s">
        <v>6403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6439</v>
      </c>
      <c r="C912" s="4" t="s">
        <v>6438</v>
      </c>
      <c r="D912" s="3" t="s">
        <v>6437</v>
      </c>
      <c r="E912" s="3" t="s">
        <v>1113</v>
      </c>
      <c r="F912" s="47" t="s">
        <v>6524</v>
      </c>
      <c r="G912" s="17" t="s">
        <v>6436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6440</v>
      </c>
      <c r="C913" s="4" t="s">
        <v>6441</v>
      </c>
      <c r="D913" s="3" t="s">
        <v>6442</v>
      </c>
      <c r="E913" s="3" t="s">
        <v>1113</v>
      </c>
      <c r="F913" s="47" t="s">
        <v>6447</v>
      </c>
      <c r="G913" s="17" t="s">
        <v>6443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6381</v>
      </c>
      <c r="C914" s="4" t="s">
        <v>6498</v>
      </c>
      <c r="D914" s="3" t="s">
        <v>6499</v>
      </c>
      <c r="E914" s="3" t="s">
        <v>1113</v>
      </c>
      <c r="F914" s="47" t="s">
        <v>6378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6394</v>
      </c>
      <c r="C915" s="4" t="s">
        <v>6501</v>
      </c>
      <c r="D915" s="3" t="s">
        <v>6502</v>
      </c>
      <c r="E915" s="3" t="s">
        <v>1113</v>
      </c>
      <c r="F915" s="47" t="s">
        <v>6477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6404</v>
      </c>
      <c r="C916" s="4" t="s">
        <v>6503</v>
      </c>
      <c r="D916" s="3" t="s">
        <v>6504</v>
      </c>
      <c r="E916" s="3" t="s">
        <v>1113</v>
      </c>
      <c r="F916" s="47" t="s">
        <v>6483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6439</v>
      </c>
      <c r="C917" s="4" t="s">
        <v>6505</v>
      </c>
      <c r="D917" s="3" t="s">
        <v>6506</v>
      </c>
      <c r="E917" s="3" t="s">
        <v>1113</v>
      </c>
      <c r="F917" s="47" t="s">
        <v>6489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6440</v>
      </c>
      <c r="C918" s="4" t="s">
        <v>6507</v>
      </c>
      <c r="D918" s="3" t="s">
        <v>6508</v>
      </c>
      <c r="E918" s="3" t="s">
        <v>1113</v>
      </c>
      <c r="F918" s="47" t="s">
        <v>6495</v>
      </c>
      <c r="G918" s="17" t="s">
        <v>6500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6552</v>
      </c>
      <c r="C919" s="4" t="s">
        <v>6553</v>
      </c>
      <c r="D919" s="3" t="s">
        <v>6554</v>
      </c>
      <c r="E919" s="3" t="s">
        <v>1113</v>
      </c>
      <c r="F919" s="47" t="s">
        <v>6549</v>
      </c>
      <c r="G919" s="17" t="s">
        <v>6555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6562</v>
      </c>
      <c r="C920" s="4" t="s">
        <v>6563</v>
      </c>
      <c r="D920" s="3" t="s">
        <v>6564</v>
      </c>
      <c r="E920" s="3" t="s">
        <v>1113</v>
      </c>
      <c r="F920" s="47" t="s">
        <v>6559</v>
      </c>
      <c r="G920" s="17" t="s">
        <v>6565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6566</v>
      </c>
      <c r="C921" s="4" t="s">
        <v>6567</v>
      </c>
      <c r="D921" s="3" t="s">
        <v>6568</v>
      </c>
      <c r="E921" s="3" t="s">
        <v>6569</v>
      </c>
      <c r="F921" s="47" t="s">
        <v>6570</v>
      </c>
      <c r="G921" s="17" t="s">
        <v>6571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6631</v>
      </c>
      <c r="C922" s="4" t="s">
        <v>6632</v>
      </c>
      <c r="D922" s="3" t="s">
        <v>6633</v>
      </c>
      <c r="E922" s="3" t="s">
        <v>6569</v>
      </c>
      <c r="F922" s="47" t="s">
        <v>6628</v>
      </c>
      <c r="G922" s="17" t="s">
        <v>6620</v>
      </c>
      <c r="H922" s="26"/>
      <c r="I922" s="22" t="s">
        <v>2452</v>
      </c>
    </row>
    <row r="925" spans="1:9" x14ac:dyDescent="0.2">
      <c r="B925" s="140" t="s">
        <v>6634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A45" sqref="A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38" sqref="A38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2016-11-22T15:52:16Z</cp:lastPrinted>
  <dcterms:created xsi:type="dcterms:W3CDTF">2013-02-26T13:24:27Z</dcterms:created>
  <dcterms:modified xsi:type="dcterms:W3CDTF">2026-01-19T12:20:30Z</dcterms:modified>
</cp:coreProperties>
</file>